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Subhash 2015\FCRA &amp; IT Docs\FCRA Quarterly Uploading\Qtrly. Fund Uploading Final from 2016\FCRA Quartely receipt 2022-2023\"/>
    </mc:Choice>
  </mc:AlternateContent>
  <xr:revisionPtr revIDLastSave="0" documentId="13_ncr:1_{745EC43B-009E-4057-9BF9-B53D47864646}" xr6:coauthVersionLast="47" xr6:coauthVersionMax="47" xr10:uidLastSave="{00000000-0000-0000-0000-000000000000}"/>
  <bookViews>
    <workbookView xWindow="-108" yWindow="-108" windowWidth="23256" windowHeight="12456" xr2:uid="{00000000-000D-0000-FFFF-FFFF00000000}"/>
  </bookViews>
  <sheets>
    <sheet name="April-June 2022" sheetId="1" r:id="rId1"/>
  </sheets>
  <definedNames>
    <definedName name="_xlnm.Print_Area" localSheetId="0">'April-June 2022'!$A$1:$F$27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4" i="1" l="1"/>
  <c r="F25" i="1" l="1"/>
  <c r="G21" i="1"/>
  <c r="F27" i="1" l="1"/>
</calcChain>
</file>

<file path=xl/sharedStrings.xml><?xml version="1.0" encoding="utf-8"?>
<sst xmlns="http://schemas.openxmlformats.org/spreadsheetml/2006/main" count="55" uniqueCount="39">
  <si>
    <t>Programme for Social Action</t>
  </si>
  <si>
    <t>Details of Quarterly Receipt of Foreign Contribution</t>
  </si>
  <si>
    <t>Name of the Association : PROGRAMME FOR SOCIAL ACTION</t>
  </si>
  <si>
    <t xml:space="preserve"> FCRA Registration Number: 231650130 / Feb. 1985</t>
  </si>
  <si>
    <t xml:space="preserve">Total Foreign Contribution Received:  </t>
  </si>
  <si>
    <t xml:space="preserve">Total Interest Received in FC account: </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</si>
  <si>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</si>
  <si>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</si>
  <si>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</si>
  <si>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</si>
  <si>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</si>
  <si>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</si>
  <si>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</si>
  <si>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</si>
  <si>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</si>
  <si>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</si>
  <si>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 xml:space="preserve">MISEREOR e V/KZE </t>
  </si>
  <si>
    <t>Institutional</t>
  </si>
  <si>
    <t>Mozartstra BE 9,52064Aachen,Deutschland (Germany)http://www.misereor.org;postmaster@misereor.de</t>
  </si>
  <si>
    <t>Educational</t>
  </si>
  <si>
    <t>Interest</t>
  </si>
  <si>
    <t>Total</t>
  </si>
  <si>
    <t>Both Ends Foundation</t>
  </si>
  <si>
    <t>Nieuwe Keizersgracht 45 1018 VC Amsterdam The Netherlands e- mail info@bothends.org;Website www.bothends.org</t>
  </si>
  <si>
    <t xml:space="preserve"> Address of the Association: 15, J. P Nagar -1,Railway Station Post,</t>
  </si>
  <si>
    <t>Thiruvalla -689111 ,Kerala State - India</t>
  </si>
  <si>
    <t>Quarter: April 2022 – June 2022</t>
  </si>
  <si>
    <t>Financial Year: 2022-2023</t>
  </si>
  <si>
    <r>
      <t>As per Rules made under FCR Act, quarterly Statements of Foreign Contribution Receipts are to be submitted before 15th of the next month. For the Quarter ending 30th June 2022, these statements are to be submitted before 15</t>
    </r>
    <r>
      <rPr>
        <vertAlign val="superscript"/>
        <sz val="11"/>
        <color theme="1"/>
        <rFont val="Verdana"/>
        <family val="2"/>
      </rPr>
      <t>th</t>
    </r>
    <r>
      <rPr>
        <sz val="11"/>
        <color theme="1"/>
        <rFont val="Verdana"/>
        <family val="2"/>
      </rPr>
      <t xml:space="preserve"> July 2022. If you would like us to submit the same on your behalf, please forward the same to us in the following format;</t>
    </r>
  </si>
  <si>
    <t>American Jewish World (AJWS)</t>
  </si>
  <si>
    <t>American Jewish World Service (AJWS)45 West 36th Street, New York 10018 https://ajws.org, ajws@ajws.org</t>
  </si>
  <si>
    <t>CCFD-Terre Solidaire</t>
  </si>
  <si>
    <t>4 rue Jean Lantier 75001,Paris la France https://ccfd-terresolidaire.org</t>
  </si>
  <si>
    <t>Nieuwe Looiersstraat 31-3,1017 VC Amsterdam The Netherlands e- mail foei@foei.org;Website www.foei.org</t>
  </si>
  <si>
    <r>
      <t>Subject:</t>
    </r>
    <r>
      <rPr>
        <b/>
        <sz val="12"/>
        <color theme="1"/>
        <rFont val="Verdana"/>
        <family val="2"/>
      </rPr>
      <t xml:space="preserve">   </t>
    </r>
    <r>
      <rPr>
        <b/>
        <u/>
        <sz val="12"/>
        <color theme="1"/>
        <rFont val="Verdana"/>
        <family val="2"/>
      </rPr>
      <t>Submission of Quarterly Statement of F.C. Receipts – Quarter ended 30.06.2022</t>
    </r>
  </si>
  <si>
    <t>Friends of the Earth International (FoEI)</t>
  </si>
  <si>
    <t>AJWS</t>
  </si>
  <si>
    <t>Total Receipts</t>
  </si>
  <si>
    <t>SBI Thiruvalla Interest is missing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</si>
</sst>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Verdana"/>
      <family val="2"/>
    </font>
    <font>
      <sz val="12"/>
      <color theme="1"/>
      <name val="Verdana"/>
      <family val="2"/>
    </font>
    <font>
      <b/>
      <sz val="12"/>
      <color theme="1"/>
      <name val="Verdana"/>
      <family val="2"/>
    </font>
    <font>
      <sz val="11"/>
      <name val="Verdana"/>
      <family val="2"/>
    </font>
    <font>
      <sz val="11"/>
      <color rgb="FF000000"/>
      <name val="Verdana"/>
      <family val="2"/>
    </font>
    <font>
      <b/>
      <sz val="11"/>
      <color theme="1"/>
      <name val="Verdana"/>
      <family val="2"/>
    </font>
    <font>
      <b/>
      <sz val="16"/>
      <color theme="1"/>
      <name val="Verdana"/>
      <family val="2"/>
    </font>
    <font>
      <b/>
      <u/>
      <sz val="12"/>
      <color theme="1"/>
      <name val="Verdana"/>
      <family val="2"/>
    </font>
    <font>
      <vertAlign val="superscript"/>
      <sz val="11"/>
      <color theme="1"/>
      <name val="Verdana"/>
      <family val="2"/>
    </font>
    <font>
      <b/>
      <u/>
      <sz val="11"/>
      <color theme="1"/>
      <name val="Verdana"/>
      <family val="2"/>
    </font>
    <font>
      <sz val="12"/>
      <color rgb="FF000000"/>
      <name val="Verdana"/>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43" fontId="0" fillId="0" borderId="0" xfId="1" applyFont="1"/>
    <xf numFmtId="43" fontId="0" fillId="0" borderId="0" xfId="0" applyNumberFormat="1"/>
    <xf numFmtId="0" fontId="0" fillId="0" borderId="0" xfId="0" applyAlignment="1">
      <alignment vertical="center"/>
    </xf>
    <xf numFmtId="0" fontId="3" fillId="0" borderId="18" xfId="0" applyFont="1" applyBorder="1" applyAlignment="1">
      <alignment horizontal="center" vertical="center"/>
    </xf>
    <xf numFmtId="43" fontId="4" fillId="0" borderId="18" xfId="1" applyFont="1" applyBorder="1" applyAlignment="1">
      <alignment vertical="center"/>
    </xf>
    <xf numFmtId="0" fontId="3" fillId="0" borderId="6" xfId="0" applyFont="1" applyBorder="1" applyAlignment="1" applyProtection="1">
      <alignment wrapText="1"/>
      <protection locked="0"/>
    </xf>
    <xf numFmtId="0" fontId="7" fillId="0" borderId="9" xfId="0" applyFont="1" applyBorder="1" applyAlignment="1" applyProtection="1">
      <alignment vertical="center" wrapText="1"/>
      <protection locked="0"/>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vertical="center" wrapText="1"/>
      <protection locked="0"/>
    </xf>
    <xf numFmtId="43" fontId="6" fillId="0" borderId="9" xfId="1" applyFont="1" applyBorder="1" applyAlignment="1" applyProtection="1">
      <alignment vertical="center"/>
    </xf>
    <xf numFmtId="0" fontId="3" fillId="0" borderId="9" xfId="0" applyFont="1" applyBorder="1" applyAlignment="1" applyProtection="1">
      <alignment vertical="center"/>
      <protection locked="0"/>
    </xf>
    <xf numFmtId="0" fontId="3" fillId="0" borderId="10" xfId="0" applyFont="1" applyBorder="1" applyAlignment="1" applyProtection="1">
      <alignment wrapText="1"/>
      <protection locked="0"/>
    </xf>
    <xf numFmtId="0" fontId="6" fillId="0" borderId="11" xfId="0" applyFont="1" applyBorder="1" applyAlignment="1" applyProtection="1">
      <alignment horizontal="center" vertical="center"/>
      <protection locked="0"/>
    </xf>
    <xf numFmtId="0" fontId="3" fillId="0" borderId="9" xfId="0" applyFont="1" applyBorder="1" applyProtection="1">
      <protection locked="0"/>
    </xf>
    <xf numFmtId="0" fontId="3" fillId="0" borderId="10" xfId="0" applyFont="1" applyBorder="1" applyProtection="1">
      <protection locked="0"/>
    </xf>
    <xf numFmtId="43" fontId="3" fillId="0" borderId="9" xfId="1" applyFont="1" applyBorder="1" applyAlignment="1" applyProtection="1">
      <alignment horizontal="center" vertical="center"/>
    </xf>
    <xf numFmtId="0" fontId="3" fillId="0" borderId="0" xfId="0" applyFont="1"/>
    <xf numFmtId="0" fontId="3" fillId="0" borderId="2" xfId="0" applyFont="1" applyBorder="1" applyProtection="1"/>
    <xf numFmtId="0" fontId="8" fillId="0" borderId="12" xfId="0" applyFont="1" applyBorder="1"/>
    <xf numFmtId="0" fontId="8" fillId="0" borderId="12" xfId="0" applyFont="1" applyBorder="1" applyAlignment="1">
      <alignment horizontal="center"/>
    </xf>
    <xf numFmtId="43" fontId="8" fillId="0" borderId="12" xfId="0" applyNumberFormat="1" applyFont="1" applyBorder="1" applyProtection="1"/>
    <xf numFmtId="0" fontId="12" fillId="0" borderId="14" xfId="0" applyFont="1" applyBorder="1" applyAlignment="1">
      <alignment horizontal="center" vertical="center"/>
    </xf>
    <xf numFmtId="0" fontId="3" fillId="0" borderId="15" xfId="0" applyFont="1" applyBorder="1"/>
    <xf numFmtId="0" fontId="3" fillId="0" borderId="16" xfId="0" applyFont="1" applyBorder="1"/>
    <xf numFmtId="0" fontId="3" fillId="0" borderId="4" xfId="0" applyFont="1" applyBorder="1" applyAlignment="1">
      <alignment horizontal="center" vertical="center"/>
    </xf>
    <xf numFmtId="0" fontId="8" fillId="0" borderId="0" xfId="0" applyFont="1" applyBorder="1"/>
    <xf numFmtId="0" fontId="3" fillId="0" borderId="0" xfId="0" applyFont="1" applyBorder="1"/>
    <xf numFmtId="0" fontId="3" fillId="0" borderId="5" xfId="0" applyFont="1" applyBorder="1"/>
    <xf numFmtId="0" fontId="6" fillId="0" borderId="0" xfId="0" applyFont="1" applyFill="1" applyBorder="1"/>
    <xf numFmtId="0" fontId="3" fillId="0" borderId="4" xfId="0" applyFont="1" applyBorder="1" applyAlignment="1">
      <alignment horizontal="center"/>
    </xf>
    <xf numFmtId="4" fontId="3" fillId="0" borderId="0" xfId="0" applyNumberFormat="1" applyFont="1" applyBorder="1"/>
    <xf numFmtId="43" fontId="3" fillId="0" borderId="5" xfId="1" applyFont="1" applyBorder="1" applyProtection="1"/>
    <xf numFmtId="43" fontId="6" fillId="0" borderId="5" xfId="1" applyFont="1" applyBorder="1" applyProtection="1"/>
    <xf numFmtId="0" fontId="3" fillId="0" borderId="4" xfId="0" applyFont="1" applyBorder="1" applyAlignment="1">
      <alignment horizontal="right"/>
    </xf>
    <xf numFmtId="0" fontId="3" fillId="0" borderId="0" xfId="0" applyFont="1" applyBorder="1" applyAlignment="1">
      <alignment vertical="center"/>
    </xf>
    <xf numFmtId="0" fontId="3" fillId="0" borderId="6" xfId="0" applyFont="1" applyBorder="1"/>
    <xf numFmtId="0" fontId="3" fillId="0" borderId="7" xfId="0" applyFont="1" applyBorder="1"/>
    <xf numFmtId="0" fontId="3" fillId="0" borderId="8" xfId="0" applyFont="1" applyBorder="1"/>
    <xf numFmtId="0" fontId="8" fillId="0" borderId="13"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wrapText="1"/>
    </xf>
    <xf numFmtId="0" fontId="5" fillId="0" borderId="17" xfId="0" applyFont="1" applyBorder="1" applyAlignment="1">
      <alignment vertical="center" wrapText="1"/>
    </xf>
    <xf numFmtId="0" fontId="3" fillId="0" borderId="9" xfId="0" applyFont="1" applyBorder="1" applyAlignment="1">
      <alignment horizontal="center" vertical="center"/>
    </xf>
    <xf numFmtId="0" fontId="3" fillId="0" borderId="4" xfId="0" applyFont="1" applyBorder="1"/>
    <xf numFmtId="0" fontId="8" fillId="0" borderId="17" xfId="0" applyFont="1" applyBorder="1" applyAlignment="1">
      <alignment horizontal="center" vertical="center"/>
    </xf>
    <xf numFmtId="43" fontId="4" fillId="0" borderId="9" xfId="1" applyFont="1" applyBorder="1" applyAlignment="1">
      <alignment vertical="center"/>
    </xf>
    <xf numFmtId="0" fontId="6" fillId="0" borderId="11" xfId="0" applyFont="1" applyBorder="1" applyAlignment="1">
      <alignment vertical="center" wrapText="1"/>
    </xf>
    <xf numFmtId="0" fontId="6" fillId="0" borderId="9" xfId="0" applyFont="1" applyBorder="1" applyAlignment="1">
      <alignment vertical="center"/>
    </xf>
    <xf numFmtId="0" fontId="13" fillId="0" borderId="9" xfId="0" applyFont="1" applyBorder="1" applyAlignment="1">
      <alignment horizontal="justify" vertical="center"/>
    </xf>
    <xf numFmtId="43" fontId="2" fillId="0" borderId="0" xfId="0" applyNumberFormat="1" applyFont="1" applyAlignment="1">
      <alignment vertical="center"/>
    </xf>
    <xf numFmtId="0" fontId="3" fillId="0" borderId="11" xfId="0" applyFont="1" applyBorder="1" applyAlignment="1" applyProtection="1">
      <alignment vertical="center" wrapText="1"/>
      <protection locked="0"/>
    </xf>
    <xf numFmtId="0" fontId="0" fillId="0" borderId="0" xfId="0" applyAlignment="1">
      <alignment horizontal="center" vertical="center"/>
    </xf>
    <xf numFmtId="0" fontId="2" fillId="0" borderId="0" xfId="0" applyFont="1" applyAlignment="1">
      <alignment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zoomScaleNormal="100" workbookViewId="0">
      <selection activeCell="I10" sqref="I10"/>
    </sheetView>
  </sheetViews>
  <sheetFormatPr defaultRowHeight="14.4" x14ac:dyDescent="0.3"/>
  <cols>
    <col min="1" max="1" width="8.88671875" bestFit="1" customWidth="1"/>
    <col min="2" max="2" width="23.21875" customWidth="1"/>
    <col min="3" max="3" width="19.88671875" customWidth="1"/>
    <col min="4" max="4" width="30" bestFit="1" customWidth="1"/>
    <col min="5" max="5" width="25.77734375" bestFit="1" customWidth="1"/>
    <col min="6" max="6" width="18.109375" bestFit="1" customWidth="1"/>
    <col min="7" max="7" width="12.33203125" bestFit="1" customWidth="1"/>
    <col min="8" max="8" width="12.5546875" bestFit="1" customWidth="1"/>
  </cols>
  <sheetData>
    <row r="1" spans="1:6" ht="19.8" x14ac:dyDescent="0.3">
      <c r="A1" s="54" t="s">
        <v>0</v>
      </c>
      <c r="B1" s="55"/>
      <c r="C1" s="55"/>
      <c r="D1" s="55"/>
      <c r="E1" s="55"/>
      <c r="F1" s="56"/>
    </row>
    <row r="2" spans="1:6" ht="16.2" x14ac:dyDescent="0.3">
      <c r="A2" s="57" t="s">
        <v>34</v>
      </c>
      <c r="B2" s="58"/>
      <c r="C2" s="58"/>
      <c r="D2" s="58"/>
      <c r="E2" s="58"/>
      <c r="F2" s="59"/>
    </row>
    <row r="3" spans="1:6" ht="59.4" customHeight="1" x14ac:dyDescent="0.3">
      <c r="A3" s="60" t="s">
        <v>28</v>
      </c>
      <c r="B3" s="61"/>
      <c r="C3" s="61"/>
      <c r="D3" s="61"/>
      <c r="E3" s="61"/>
      <c r="F3" s="62"/>
    </row>
    <row r="4" spans="1:6" ht="16.2" x14ac:dyDescent="0.3">
      <c r="A4" s="57" t="s">
        <v>1</v>
      </c>
      <c r="B4" s="58"/>
      <c r="C4" s="58"/>
      <c r="D4" s="58"/>
      <c r="E4" s="58"/>
      <c r="F4" s="59"/>
    </row>
    <row r="5" spans="1:6" ht="5.4" customHeight="1" thickBot="1" x14ac:dyDescent="0.35">
      <c r="A5" s="22"/>
      <c r="B5" s="23"/>
      <c r="C5" s="23"/>
      <c r="D5" s="23"/>
      <c r="E5" s="23"/>
      <c r="F5" s="24"/>
    </row>
    <row r="6" spans="1:6" ht="15" thickTop="1" x14ac:dyDescent="0.3">
      <c r="A6" s="25">
        <v>1</v>
      </c>
      <c r="B6" s="26" t="s">
        <v>2</v>
      </c>
      <c r="C6" s="27"/>
      <c r="D6" s="27"/>
      <c r="E6" s="27"/>
      <c r="F6" s="28"/>
    </row>
    <row r="7" spans="1:6" x14ac:dyDescent="0.3">
      <c r="A7" s="25">
        <v>2</v>
      </c>
      <c r="B7" s="26" t="s">
        <v>3</v>
      </c>
      <c r="C7" s="27"/>
      <c r="D7" s="27"/>
      <c r="E7" s="27"/>
      <c r="F7" s="28"/>
    </row>
    <row r="8" spans="1:6" x14ac:dyDescent="0.3">
      <c r="A8" s="25">
        <v>3</v>
      </c>
      <c r="B8" s="27" t="s">
        <v>24</v>
      </c>
      <c r="C8" s="27"/>
      <c r="D8" s="27"/>
      <c r="E8" s="27"/>
      <c r="F8" s="28"/>
    </row>
    <row r="9" spans="1:6" x14ac:dyDescent="0.3">
      <c r="A9" s="25"/>
      <c r="B9" s="29" t="s">
        <v>25</v>
      </c>
      <c r="C9" s="27"/>
      <c r="D9" s="27"/>
      <c r="E9" s="27"/>
      <c r="F9" s="28"/>
    </row>
    <row r="10" spans="1:6" x14ac:dyDescent="0.3">
      <c r="A10" s="25">
        <v>4</v>
      </c>
      <c r="B10" s="26" t="s">
        <v>27</v>
      </c>
      <c r="C10" s="27"/>
      <c r="D10" s="27"/>
      <c r="E10" s="27"/>
      <c r="F10" s="28"/>
    </row>
    <row r="11" spans="1:6" x14ac:dyDescent="0.3">
      <c r="A11" s="30"/>
      <c r="B11" s="35" t="s">
        <v>4</v>
      </c>
      <c r="C11" s="27"/>
      <c r="D11" s="27"/>
      <c r="E11" s="31"/>
      <c r="F11" s="32">
        <v>6582031.7300000004</v>
      </c>
    </row>
    <row r="12" spans="1:6" x14ac:dyDescent="0.3">
      <c r="A12" s="30"/>
      <c r="B12" s="35" t="s">
        <v>5</v>
      </c>
      <c r="C12" s="27"/>
      <c r="D12" s="27"/>
      <c r="E12" s="31"/>
      <c r="F12" s="33">
        <v>16132</v>
      </c>
    </row>
    <row r="13" spans="1:6" x14ac:dyDescent="0.3">
      <c r="A13" s="25">
        <v>5</v>
      </c>
      <c r="B13" s="26" t="s">
        <v>26</v>
      </c>
      <c r="C13" s="27"/>
      <c r="D13" s="27"/>
      <c r="E13" s="27"/>
      <c r="F13" s="32"/>
    </row>
    <row r="14" spans="1:6" x14ac:dyDescent="0.3">
      <c r="A14" s="34" t="s">
        <v>6</v>
      </c>
      <c r="B14" s="35" t="s">
        <v>7</v>
      </c>
      <c r="C14" s="27"/>
      <c r="D14" s="27"/>
      <c r="E14" s="31"/>
      <c r="F14" s="32">
        <v>6582031.7300000004</v>
      </c>
    </row>
    <row r="15" spans="1:6" x14ac:dyDescent="0.3">
      <c r="A15" s="34" t="s">
        <v>8</v>
      </c>
      <c r="B15" s="35" t="s">
        <v>9</v>
      </c>
      <c r="C15" s="27"/>
      <c r="D15" s="27"/>
      <c r="E15" s="31"/>
      <c r="F15" s="32">
        <v>16132</v>
      </c>
    </row>
    <row r="16" spans="1:6" ht="4.2" customHeight="1" x14ac:dyDescent="0.3">
      <c r="A16" s="36"/>
      <c r="B16" s="37"/>
      <c r="C16" s="37"/>
      <c r="D16" s="37"/>
      <c r="E16" s="37"/>
      <c r="F16" s="38"/>
    </row>
    <row r="17" spans="1:10" ht="65.400000000000006" thickBot="1" x14ac:dyDescent="0.35">
      <c r="A17" s="39" t="s">
        <v>10</v>
      </c>
      <c r="B17" s="40" t="s">
        <v>11</v>
      </c>
      <c r="C17" s="41" t="s">
        <v>12</v>
      </c>
      <c r="D17" s="42" t="s">
        <v>13</v>
      </c>
      <c r="E17" s="42" t="s">
        <v>14</v>
      </c>
      <c r="F17" s="40" t="s">
        <v>15</v>
      </c>
    </row>
    <row r="18" spans="1:10" ht="65.400000000000006" thickTop="1" x14ac:dyDescent="0.3">
      <c r="A18" s="4">
        <v>1</v>
      </c>
      <c r="B18" s="47" t="s">
        <v>31</v>
      </c>
      <c r="C18" s="48" t="s">
        <v>17</v>
      </c>
      <c r="D18" s="49" t="s">
        <v>32</v>
      </c>
      <c r="E18" s="8" t="s">
        <v>19</v>
      </c>
      <c r="F18" s="5">
        <v>568120</v>
      </c>
    </row>
    <row r="19" spans="1:10" ht="81" x14ac:dyDescent="0.3">
      <c r="A19" s="43">
        <v>2</v>
      </c>
      <c r="B19" s="47" t="s">
        <v>29</v>
      </c>
      <c r="C19" s="48" t="s">
        <v>17</v>
      </c>
      <c r="D19" s="49" t="s">
        <v>30</v>
      </c>
      <c r="E19" s="8" t="s">
        <v>19</v>
      </c>
      <c r="F19" s="46">
        <v>371950</v>
      </c>
    </row>
    <row r="20" spans="1:10" ht="81" x14ac:dyDescent="0.3">
      <c r="A20" s="43">
        <v>3</v>
      </c>
      <c r="B20" s="47" t="s">
        <v>29</v>
      </c>
      <c r="C20" s="48" t="s">
        <v>17</v>
      </c>
      <c r="D20" s="49" t="s">
        <v>30</v>
      </c>
      <c r="E20" s="8" t="s">
        <v>19</v>
      </c>
      <c r="F20" s="46">
        <v>790965</v>
      </c>
      <c r="G20" s="2"/>
    </row>
    <row r="21" spans="1:10" ht="81" x14ac:dyDescent="0.3">
      <c r="A21" s="43">
        <v>4</v>
      </c>
      <c r="B21" s="47" t="s">
        <v>29</v>
      </c>
      <c r="C21" s="48" t="s">
        <v>17</v>
      </c>
      <c r="D21" s="49" t="s">
        <v>30</v>
      </c>
      <c r="E21" s="8" t="s">
        <v>19</v>
      </c>
      <c r="F21" s="46">
        <v>376650</v>
      </c>
      <c r="G21" s="50">
        <f>+F21+F20+F19</f>
        <v>1539565</v>
      </c>
      <c r="H21" s="52" t="s">
        <v>36</v>
      </c>
    </row>
    <row r="22" spans="1:10" ht="69" x14ac:dyDescent="0.3">
      <c r="A22" s="43">
        <v>5</v>
      </c>
      <c r="B22" s="7" t="s">
        <v>16</v>
      </c>
      <c r="C22" s="8" t="s">
        <v>17</v>
      </c>
      <c r="D22" s="9" t="s">
        <v>18</v>
      </c>
      <c r="E22" s="8" t="s">
        <v>19</v>
      </c>
      <c r="F22" s="10">
        <v>2433625</v>
      </c>
    </row>
    <row r="23" spans="1:10" ht="69.599999999999994" x14ac:dyDescent="0.3">
      <c r="A23" s="43">
        <v>6</v>
      </c>
      <c r="B23" s="51" t="s">
        <v>35</v>
      </c>
      <c r="C23" s="8" t="s">
        <v>17</v>
      </c>
      <c r="D23" s="6" t="s">
        <v>33</v>
      </c>
      <c r="E23" s="8" t="s">
        <v>19</v>
      </c>
      <c r="F23" s="16">
        <v>880601.73</v>
      </c>
    </row>
    <row r="24" spans="1:10" ht="69.599999999999994" x14ac:dyDescent="0.3">
      <c r="A24" s="43">
        <v>7</v>
      </c>
      <c r="B24" s="11" t="s">
        <v>22</v>
      </c>
      <c r="C24" s="8" t="s">
        <v>17</v>
      </c>
      <c r="D24" s="12" t="s">
        <v>23</v>
      </c>
      <c r="E24" s="8" t="s">
        <v>19</v>
      </c>
      <c r="F24" s="16">
        <v>1160120</v>
      </c>
      <c r="G24" s="50">
        <f>+F24+F23+F22+F21+F20+F19+F18</f>
        <v>6582031.7300000004</v>
      </c>
      <c r="H24" s="53" t="s">
        <v>37</v>
      </c>
      <c r="I24" s="3"/>
      <c r="J24" s="3"/>
    </row>
    <row r="25" spans="1:10" x14ac:dyDescent="0.3">
      <c r="A25" s="13"/>
      <c r="B25" s="14" t="s">
        <v>20</v>
      </c>
      <c r="C25" s="14"/>
      <c r="D25" s="14"/>
      <c r="E25" s="15"/>
      <c r="F25" s="16">
        <f>7365+6536+2231</f>
        <v>16132</v>
      </c>
      <c r="G25" t="s">
        <v>38</v>
      </c>
    </row>
    <row r="26" spans="1:10" ht="6.6" customHeight="1" x14ac:dyDescent="0.3">
      <c r="A26" s="44"/>
      <c r="B26" s="17"/>
      <c r="C26" s="17"/>
      <c r="D26" s="17"/>
      <c r="E26" s="17"/>
      <c r="F26" s="18"/>
    </row>
    <row r="27" spans="1:10" ht="15" thickBot="1" x14ac:dyDescent="0.35">
      <c r="A27" s="45"/>
      <c r="B27" s="19"/>
      <c r="C27" s="19"/>
      <c r="D27" s="19"/>
      <c r="E27" s="20" t="s">
        <v>21</v>
      </c>
      <c r="F27" s="21">
        <f>SUM(F18:F25)</f>
        <v>6598163.7300000004</v>
      </c>
    </row>
    <row r="28" spans="1:10" ht="15" thickTop="1" x14ac:dyDescent="0.3"/>
    <row r="34" spans="5:5" x14ac:dyDescent="0.3">
      <c r="E34" s="1"/>
    </row>
    <row r="35" spans="5:5" x14ac:dyDescent="0.3">
      <c r="E35" s="1"/>
    </row>
    <row r="36" spans="5:5" x14ac:dyDescent="0.3">
      <c r="E36" s="1"/>
    </row>
    <row r="37" spans="5:5" x14ac:dyDescent="0.3">
      <c r="E37" s="1"/>
    </row>
    <row r="38" spans="5:5" x14ac:dyDescent="0.3">
      <c r="E38" s="1"/>
    </row>
    <row r="39" spans="5:5" x14ac:dyDescent="0.3">
      <c r="E39" s="1"/>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April-June 2022</vt:lpstr>
      <vt:lpstr>'April-June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2022-04-11T05:57:01Z</cp:lastPrinted>
  <dcterms:created xsi:type="dcterms:W3CDTF">2022-01-12T16:08:07Z</dcterms:created>
  <dcterms:modified xsi:type="dcterms:W3CDTF">2022-07-14T04:35:47Z</dcterms:modified>
</cp:coreProperties>
</file>