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7DB40BA8-70A2-4933-9074-BF45EE70EA99}" xr6:coauthVersionLast="47" xr6:coauthVersionMax="47" xr10:uidLastSave="{00000000-0000-0000-0000-000000000000}"/>
  <bookViews>
    <workbookView xWindow="-108" yWindow="-108" windowWidth="23256" windowHeight="12576" xr2:uid="{B81B98FA-C2E4-40FE-B09E-DB3A36EE3030}"/>
  </bookViews>
  <sheets>
    <sheet name="July Sep. 2021"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8" i="1" l="1"/>
  <c r="F20" i="1" s="1"/>
  <c r="F14" i="1"/>
  <c r="F13" i="1"/>
  <c r="F11" i="1"/>
</calcChain>
</file>

<file path=xl/sharedStrings.xml><?xml version="1.0" encoding="utf-8"?>
<sst xmlns="http://schemas.openxmlformats.org/spreadsheetml/2006/main" count="28" uniqueCount="28">
  <si>
    <r>
      <t>Subject:</t>
    </r>
    <r>
      <rPr>
        <b/>
        <sz val="12"/>
        <color theme="1"/>
        <rFont val="Bookman Old Style"/>
        <family val="1"/>
      </rPr>
      <t xml:space="preserve">   </t>
    </r>
    <r>
      <rPr>
        <b/>
        <u/>
        <sz val="12"/>
        <color theme="1"/>
        <rFont val="Bookman Old Style"/>
        <family val="1"/>
      </rPr>
      <t>Submission of Quarterly Statement of F.C. Receipts – Quarter ended 30.09.2021</t>
    </r>
  </si>
  <si>
    <r>
      <t>As per Rules made under FCR Act, quarterly Statements of Foreign Contribution Receipts are to be submitted before 15th of the next month. For the Quarter ending 30th September 2021, these statements are to be submitted before 15</t>
    </r>
    <r>
      <rPr>
        <vertAlign val="superscript"/>
        <sz val="11"/>
        <color theme="1"/>
        <rFont val="Bookman Old Style"/>
        <family val="1"/>
      </rPr>
      <t>th</t>
    </r>
    <r>
      <rPr>
        <sz val="11"/>
        <color theme="1"/>
        <rFont val="Bookman Old Style"/>
        <family val="1"/>
      </rPr>
      <t xml:space="preserve"> October 2021. If you would like us to submit the same on your behalf, please forward the same to us in the following format;</t>
    </r>
  </si>
  <si>
    <t>Details of Quarterly Receipt of Foreign Contribution</t>
  </si>
  <si>
    <t>Name of the Association : PROGRAMME FOR SOCIAL ACTION</t>
  </si>
  <si>
    <t xml:space="preserve"> FCRA Registration Number: 231650130 / Feb. 1985</t>
  </si>
  <si>
    <t>Kerala State-India-689105</t>
  </si>
  <si>
    <t xml:space="preserve"> Financial Year: 2021-2022</t>
  </si>
  <si>
    <t xml:space="preserve">Total Foreign Contribution Received:  </t>
  </si>
  <si>
    <t xml:space="preserve">Total Interest Received in FC account: </t>
  </si>
  <si>
    <t>Quarter: July 2021 – September 2021</t>
  </si>
  <si>
    <t>a</t>
  </si>
  <si>
    <t xml:space="preserve">Total Foreign Contribution received during this quarter: </t>
  </si>
  <si>
    <t>b</t>
  </si>
  <si>
    <t xml:space="preserve">Total Interest received during this quarter in FC account: </t>
  </si>
  <si>
    <t>S. No.</t>
  </si>
  <si>
    <t>Name of Donors</t>
  </si>
  <si>
    <t>International/Individual</t>
  </si>
  <si>
    <t>Detail of the donor: Official Address; Email Address; Website address</t>
  </si>
  <si>
    <t>Purposes for which received</t>
  </si>
  <si>
    <t>Amount (Rs.)</t>
  </si>
  <si>
    <t>Oxford India Society</t>
  </si>
  <si>
    <t>Institutional</t>
  </si>
  <si>
    <t xml:space="preserve">6 ST. Leonard's Avenue, Chineham,Basingstoke, UK,RG24 8RD </t>
  </si>
  <si>
    <t>Emergency relief Fund</t>
  </si>
  <si>
    <t>Covid</t>
  </si>
  <si>
    <t>Interest</t>
  </si>
  <si>
    <t>Total</t>
  </si>
  <si>
    <t xml:space="preserve"> Address of the Association:Manjadi PO, Thiruvalla , Building No. :12/147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</si>
</sst>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u/>
      <sz val="12"/>
      <color theme="1"/>
      <name val="Bookman Old Style"/>
      <family val="1"/>
    </font>
    <font>
      <b/>
      <sz val="12"/>
      <color theme="1"/>
      <name val="Bookman Old Style"/>
      <family val="1"/>
    </font>
    <font>
      <sz val="11"/>
      <color theme="1"/>
      <name val="Bookman Old Style"/>
      <family val="1"/>
    </font>
    <font>
      <vertAlign val="superscript"/>
      <sz val="11"/>
      <color theme="1"/>
      <name val="Bookman Old Style"/>
      <family val="1"/>
    </font>
    <font>
      <b/>
      <u/>
      <sz val="11"/>
      <color theme="1"/>
      <name val="Bookman Old Style"/>
      <family val="1"/>
    </font>
    <font>
      <b/>
      <sz val="12"/>
      <color theme="1"/>
      <name val="Book Antiqua"/>
      <family val="1"/>
    </font>
    <font>
      <sz val="11"/>
      <name val="Calibri"/>
      <family val="2"/>
      <scheme val="minor"/>
    </font>
    <font>
      <sz val="12"/>
      <name val="Calibri"/>
      <family val="2"/>
    </font>
    <font>
      <sz val="12"/>
      <color theme="1"/>
      <name val="Cambria"/>
      <family val="1"/>
    </font>
    <font>
      <sz val="11"/>
      <name val="Book Antiqua"/>
      <family val="1"/>
    </font>
    <font>
      <u/>
      <sz val="11"/>
      <color theme="10"/>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3" fillId="0" borderId="0" applyNumberFormat="0" applyFill="0" applyBorder="0" applyAlignment="0" applyProtection="0"/>
  </cellStyleXfs>
  <cellXfs count="51">
    <xf numFmtId="0" fontId="0" fillId="0" borderId="0" xfId="0"/>
    <xf numFmtId="0" fontId="7" fillId="0" borderId="4" xfId="0" applyFont="1" applyBorder="1" applyAlignment="1">
      <alignment horizontal="center" vertical="center"/>
    </xf>
    <xf numFmtId="0" fontId="0" fillId="0" borderId="5" xfId="0" applyBorder="1"/>
    <xf numFmtId="0" fontId="0" fillId="0" borderId="4" xfId="0" applyBorder="1" applyAlignment="1">
      <alignment horizontal="center" vertical="center"/>
    </xf>
    <xf numFmtId="0" fontId="2" fillId="0" borderId="0" xfId="0" applyFont="1"/>
    <xf numFmtId="0" fontId="0" fillId="0" borderId="4" xfId="0" applyBorder="1" applyAlignment="1">
      <alignment horizontal="center"/>
    </xf>
    <xf numFmtId="0" fontId="5" fillId="0" borderId="0" xfId="0" applyFont="1" applyAlignment="1">
      <alignment vertical="center"/>
    </xf>
    <xf numFmtId="4" fontId="0" fillId="0" borderId="0" xfId="0" applyNumberFormat="1"/>
    <xf numFmtId="4" fontId="0" fillId="0" borderId="5" xfId="0" applyNumberFormat="1" applyBorder="1"/>
    <xf numFmtId="0" fontId="0" fillId="0" borderId="4" xfId="0" applyBorder="1" applyAlignment="1">
      <alignment horizontal="right"/>
    </xf>
    <xf numFmtId="0" fontId="0" fillId="0" borderId="6" xfId="0" applyBorder="1"/>
    <xf numFmtId="0" fontId="0" fillId="0" borderId="7" xfId="0" applyBorder="1"/>
    <xf numFmtId="0" fontId="0" fillId="0" borderId="8" xfId="0" applyBorder="1"/>
    <xf numFmtId="0" fontId="2" fillId="0" borderId="9" xfId="0" applyFont="1" applyBorder="1" applyAlignment="1">
      <alignment vertical="center"/>
    </xf>
    <xf numFmtId="0" fontId="8" fillId="0" borderId="10" xfId="0" applyFont="1" applyBorder="1" applyAlignment="1">
      <alignment vertical="center"/>
    </xf>
    <xf numFmtId="0" fontId="8" fillId="0" borderId="9" xfId="0" applyFont="1" applyBorder="1" applyAlignment="1">
      <alignment horizontal="center" vertical="center" wrapText="1"/>
    </xf>
    <xf numFmtId="0" fontId="8" fillId="0" borderId="4"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vertical="center"/>
    </xf>
    <xf numFmtId="0" fontId="0" fillId="0" borderId="0" xfId="0" applyAlignment="1">
      <alignment horizontal="center" vertical="center"/>
    </xf>
    <xf numFmtId="43" fontId="0" fillId="0" borderId="0" xfId="1" applyFont="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vertical="center" wrapText="1"/>
    </xf>
    <xf numFmtId="0" fontId="9" fillId="0" borderId="10" xfId="0" applyFont="1" applyBorder="1" applyAlignment="1">
      <alignment vertical="center"/>
    </xf>
    <xf numFmtId="0" fontId="10" fillId="0" borderId="10" xfId="0" applyFont="1" applyBorder="1" applyAlignment="1">
      <alignment horizontal="justify" vertical="center"/>
    </xf>
    <xf numFmtId="0" fontId="11" fillId="0" borderId="10" xfId="0" applyFont="1" applyBorder="1" applyAlignment="1">
      <alignment vertical="center"/>
    </xf>
    <xf numFmtId="43" fontId="12" fillId="0" borderId="10" xfId="1" applyFont="1" applyBorder="1" applyAlignment="1">
      <alignment vertical="center"/>
    </xf>
    <xf numFmtId="43" fontId="0" fillId="0" borderId="0" xfId="0" applyNumberFormat="1" applyAlignment="1">
      <alignment vertical="center"/>
    </xf>
    <xf numFmtId="43" fontId="0" fillId="0" borderId="0" xfId="1" applyFont="1" applyAlignment="1">
      <alignment vertical="center"/>
    </xf>
    <xf numFmtId="0" fontId="0" fillId="0" borderId="10" xfId="0" applyBorder="1"/>
    <xf numFmtId="0" fontId="0" fillId="0" borderId="13" xfId="0" applyBorder="1"/>
    <xf numFmtId="43" fontId="0" fillId="0" borderId="10" xfId="1" applyFont="1" applyBorder="1" applyAlignment="1">
      <alignment horizontal="center" vertical="center"/>
    </xf>
    <xf numFmtId="43" fontId="0" fillId="0" borderId="0" xfId="1" applyFont="1"/>
    <xf numFmtId="164" fontId="0" fillId="0" borderId="0" xfId="0" applyNumberFormat="1"/>
    <xf numFmtId="0" fontId="13" fillId="0" borderId="0" xfId="2"/>
    <xf numFmtId="43" fontId="0" fillId="0" borderId="12" xfId="1"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xf numFmtId="0" fontId="2" fillId="0" borderId="13" xfId="0" applyFont="1" applyBorder="1" applyAlignment="1">
      <alignment horizontal="center"/>
    </xf>
    <xf numFmtId="43" fontId="2" fillId="0" borderId="12" xfId="0" applyNumberFormat="1" applyFont="1" applyBorder="1"/>
    <xf numFmtId="43" fontId="0" fillId="0" borderId="0" xfId="0" applyNumberForma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9" fillId="0" borderId="0" xfId="0" applyFo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4316-D1F2-4904-A7BA-C074E44DDD38}">
  <dimension ref="A1:K26"/>
  <sheetViews>
    <sheetView tabSelected="1" topLeftCell="A7" workbookViewId="0">
      <selection activeCell="F18" sqref="F18"/>
    </sheetView>
  </sheetViews>
  <sheetFormatPr defaultRowHeight="14.4" x14ac:dyDescent="0.3"/>
  <cols>
    <col min="1" max="1" width="8.6640625" bestFit="1" customWidth="1"/>
    <col min="2" max="2" width="20.6640625" customWidth="1"/>
    <col min="3" max="3" width="15.33203125" customWidth="1"/>
    <col min="4" max="4" width="30.5546875" customWidth="1"/>
    <col min="5" max="5" width="31.109375" bestFit="1" customWidth="1"/>
    <col min="6" max="6" width="15.44140625" bestFit="1" customWidth="1"/>
    <col min="7" max="7" width="9.88671875" bestFit="1" customWidth="1"/>
    <col min="8" max="8" width="13.88671875" bestFit="1" customWidth="1"/>
    <col min="9" max="9" width="9.88671875" bestFit="1" customWidth="1"/>
  </cols>
  <sheetData>
    <row r="1" spans="1:9" ht="15.6" x14ac:dyDescent="0.3">
      <c r="A1" s="41" t="s">
        <v>0</v>
      </c>
      <c r="B1" s="42"/>
      <c r="C1" s="42"/>
      <c r="D1" s="42"/>
      <c r="E1" s="42"/>
      <c r="F1" s="43"/>
    </row>
    <row r="2" spans="1:9" ht="66" customHeight="1" x14ac:dyDescent="0.3">
      <c r="A2" s="44" t="s">
        <v>1</v>
      </c>
      <c r="B2" s="45"/>
      <c r="C2" s="45"/>
      <c r="D2" s="45"/>
      <c r="E2" s="45"/>
      <c r="F2" s="46"/>
    </row>
    <row r="3" spans="1:9" ht="15.6" x14ac:dyDescent="0.3">
      <c r="A3" s="47" t="s">
        <v>2</v>
      </c>
      <c r="B3" s="48"/>
      <c r="C3" s="48"/>
      <c r="D3" s="48"/>
      <c r="E3" s="48"/>
      <c r="F3" s="49"/>
    </row>
    <row r="4" spans="1:9" x14ac:dyDescent="0.3">
      <c r="A4" s="1"/>
      <c r="F4" s="2"/>
    </row>
    <row r="5" spans="1:9" x14ac:dyDescent="0.3">
      <c r="A5" s="3">
        <v>1</v>
      </c>
      <c r="B5" t="s">
        <v>3</v>
      </c>
      <c r="F5" s="2"/>
    </row>
    <row r="6" spans="1:9" x14ac:dyDescent="0.3">
      <c r="A6" s="3">
        <v>2</v>
      </c>
      <c r="B6" t="s">
        <v>4</v>
      </c>
      <c r="F6" s="2"/>
    </row>
    <row r="7" spans="1:9" x14ac:dyDescent="0.3">
      <c r="A7" s="3">
        <v>3</v>
      </c>
      <c r="B7" s="50" t="s">
        <v>27</v>
      </c>
      <c r="F7" s="2"/>
    </row>
    <row r="8" spans="1:9" x14ac:dyDescent="0.3">
      <c r="A8" s="3"/>
      <c r="B8" s="50" t="s">
        <v>5</v>
      </c>
      <c r="F8" s="2"/>
    </row>
    <row r="9" spans="1:9" x14ac:dyDescent="0.3">
      <c r="A9" s="3">
        <v>4</v>
      </c>
      <c r="B9" s="4" t="s">
        <v>6</v>
      </c>
      <c r="F9" s="2"/>
    </row>
    <row r="10" spans="1:9" x14ac:dyDescent="0.3">
      <c r="A10" s="5"/>
      <c r="B10" s="6" t="s">
        <v>7</v>
      </c>
      <c r="E10" s="7"/>
      <c r="F10" s="8">
        <v>19809378.25</v>
      </c>
      <c r="G10" s="7"/>
      <c r="H10" s="7"/>
    </row>
    <row r="11" spans="1:9" x14ac:dyDescent="0.3">
      <c r="A11" s="5"/>
      <c r="B11" s="6" t="s">
        <v>8</v>
      </c>
      <c r="E11" s="7"/>
      <c r="F11" s="8">
        <f>13277+50781+38603</f>
        <v>102661</v>
      </c>
      <c r="G11" s="7"/>
      <c r="H11" s="32"/>
    </row>
    <row r="12" spans="1:9" x14ac:dyDescent="0.3">
      <c r="A12" s="3">
        <v>5</v>
      </c>
      <c r="B12" t="s">
        <v>9</v>
      </c>
      <c r="F12" s="2"/>
      <c r="H12" s="7"/>
    </row>
    <row r="13" spans="1:9" x14ac:dyDescent="0.3">
      <c r="A13" s="9" t="s">
        <v>10</v>
      </c>
      <c r="B13" s="6" t="s">
        <v>11</v>
      </c>
      <c r="E13" s="7"/>
      <c r="F13" s="8">
        <f>+SUM(F17:F17)</f>
        <v>144057.07999999999</v>
      </c>
      <c r="G13" s="7"/>
    </row>
    <row r="14" spans="1:9" x14ac:dyDescent="0.3">
      <c r="A14" s="9" t="s">
        <v>12</v>
      </c>
      <c r="B14" s="6" t="s">
        <v>13</v>
      </c>
      <c r="E14" s="7"/>
      <c r="F14" s="8">
        <f>50781+38603</f>
        <v>89384</v>
      </c>
      <c r="G14" s="7"/>
    </row>
    <row r="15" spans="1:9" x14ac:dyDescent="0.3">
      <c r="A15" s="10"/>
      <c r="B15" s="11"/>
      <c r="C15" s="11"/>
      <c r="D15" s="11"/>
      <c r="E15" s="11"/>
      <c r="F15" s="12"/>
    </row>
    <row r="16" spans="1:9" ht="46.8" x14ac:dyDescent="0.3">
      <c r="A16" s="13" t="s">
        <v>14</v>
      </c>
      <c r="B16" s="14" t="s">
        <v>15</v>
      </c>
      <c r="C16" s="15" t="s">
        <v>16</v>
      </c>
      <c r="D16" s="16" t="s">
        <v>17</v>
      </c>
      <c r="E16" s="17" t="s">
        <v>18</v>
      </c>
      <c r="F16" s="18" t="s">
        <v>19</v>
      </c>
      <c r="H16" s="19"/>
      <c r="I16" s="20"/>
    </row>
    <row r="17" spans="1:11" ht="46.8" x14ac:dyDescent="0.3">
      <c r="A17" s="21">
        <v>1</v>
      </c>
      <c r="B17" s="22" t="s">
        <v>20</v>
      </c>
      <c r="C17" s="23" t="s">
        <v>21</v>
      </c>
      <c r="D17" s="24" t="s">
        <v>22</v>
      </c>
      <c r="E17" s="25" t="s">
        <v>23</v>
      </c>
      <c r="F17" s="26">
        <v>144057.07999999999</v>
      </c>
      <c r="G17" s="19" t="s">
        <v>24</v>
      </c>
      <c r="H17" s="27"/>
      <c r="I17" s="28"/>
    </row>
    <row r="18" spans="1:11" x14ac:dyDescent="0.3">
      <c r="A18" s="21">
        <v>2</v>
      </c>
      <c r="B18" s="29" t="s">
        <v>25</v>
      </c>
      <c r="C18" s="29"/>
      <c r="D18" s="29"/>
      <c r="E18" s="30"/>
      <c r="F18" s="31">
        <f>50781+38603</f>
        <v>89384</v>
      </c>
      <c r="G18" s="32"/>
      <c r="H18" s="33"/>
      <c r="I18" s="32"/>
      <c r="K18" s="34"/>
    </row>
    <row r="19" spans="1:11" x14ac:dyDescent="0.3">
      <c r="A19" s="21"/>
      <c r="B19" s="29"/>
      <c r="C19" s="29"/>
      <c r="D19" s="29"/>
      <c r="E19" s="30"/>
      <c r="F19" s="35"/>
      <c r="H19" s="33"/>
      <c r="I19" s="32"/>
      <c r="K19" s="34"/>
    </row>
    <row r="20" spans="1:11" x14ac:dyDescent="0.3">
      <c r="A20" s="36"/>
      <c r="B20" s="37"/>
      <c r="C20" s="37"/>
      <c r="D20" s="37"/>
      <c r="E20" s="38" t="s">
        <v>26</v>
      </c>
      <c r="F20" s="39">
        <f>SUM(F17:F19)</f>
        <v>233441.08</v>
      </c>
      <c r="I20" s="32"/>
    </row>
    <row r="21" spans="1:11" x14ac:dyDescent="0.3">
      <c r="I21" s="40"/>
    </row>
    <row r="22" spans="1:11" x14ac:dyDescent="0.3">
      <c r="I22" s="33"/>
    </row>
    <row r="23" spans="1:11" x14ac:dyDescent="0.3">
      <c r="G23" s="32"/>
    </row>
    <row r="24" spans="1:11" x14ac:dyDescent="0.3">
      <c r="G24" s="32"/>
      <c r="I24" s="40"/>
    </row>
    <row r="25" spans="1:11" x14ac:dyDescent="0.3">
      <c r="G25" s="32"/>
      <c r="H25" s="40"/>
    </row>
    <row r="26" spans="1:11" x14ac:dyDescent="0.3">
      <c r="G26" s="32"/>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54D18-75E5-481B-B03E-0ACD24CFC7D8}">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July Sep. 2021</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2021-10-13T11:14:44Z</dcterms:created>
  <dcterms:modified xsi:type="dcterms:W3CDTF">2021-10-18T07:06:20Z</dcterms:modified>
</cp:coreProperties>
</file>