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D:\Subhash 2015\FCRA &amp; IT Docs\FCRA Quarterly Uploading\Qtrly. Fund Uploading Final from 2016\FCRA Quartely receipt 2022-2023\"/>
    </mc:Choice>
  </mc:AlternateContent>
  <xr:revisionPtr revIDLastSave="0" documentId="13_ncr:1_{C704F77D-94B1-4108-AA1F-E8101D7A4435}" xr6:coauthVersionLast="47" xr6:coauthVersionMax="47" xr10:uidLastSave="{00000000-0000-0000-0000-000000000000}"/>
  <bookViews>
    <workbookView xWindow="-108" yWindow="-108" windowWidth="23256" windowHeight="12456" xr2:uid="{A1A1C1D2-98D0-440E-B90A-D9CF654DF599}"/>
  </bookViews>
  <sheets>
    <sheet name="Jan-March 2023"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5" i="1" l="1"/>
  <c r="F12" i="1"/>
  <c r="F28" i="1"/>
  <c r="F29" i="1" s="1"/>
</calcChain>
</file>

<file path=xl/sharedStrings.xml><?xml version="1.0" encoding="utf-8"?>
<sst xmlns="http://schemas.openxmlformats.org/spreadsheetml/2006/main" count="64" uniqueCount="41">
  <si>
    <t>Programme for Social Action</t>
  </si>
  <si>
    <r>
      <t>Subject:</t>
    </r>
    <r>
      <rPr>
        <b/>
        <sz val="12"/>
        <color theme="1"/>
        <rFont val="Verdana"/>
        <family val="2"/>
      </rPr>
      <t xml:space="preserve">   </t>
    </r>
    <r>
      <rPr>
        <b/>
        <u/>
        <sz val="12"/>
        <color theme="1"/>
        <rFont val="Verdana"/>
        <family val="2"/>
      </rPr>
      <t>Submission of Quarterly Statement of F.C. Receipts – Quarter ended 31.03.2023</t>
    </r>
  </si>
  <si>
    <r>
      <t>As per Rules made under FCR Act, quarterly Statements of Foreign Contribution Receipts are to be submitted before 15th of the next month. For the Quarter ending 31st March 2023, these statements are to be submitted before 15</t>
    </r>
    <r>
      <rPr>
        <vertAlign val="superscript"/>
        <sz val="11"/>
        <color theme="1"/>
        <rFont val="Verdana"/>
        <family val="2"/>
      </rPr>
      <t>th</t>
    </r>
    <r>
      <rPr>
        <sz val="11"/>
        <color theme="1"/>
        <rFont val="Verdana"/>
        <family val="2"/>
      </rPr>
      <t xml:space="preserve"> April 2023. If you would like us to submit the same on your behalf, please forward the same to us in the following format;</t>
    </r>
  </si>
  <si>
    <t>Details of Quarterly Receipt of Foreign Contribution</t>
  </si>
  <si>
    <t>Name of the Association : PROGRAMME FOR SOCIAL ACTION</t>
  </si>
  <si>
    <t xml:space="preserve"> FCRA Registration Number: 231650130 / Feb. 1985</t>
  </si>
  <si>
    <t xml:space="preserve"> Address of the Association: 15, J. P Nagar -1,Railway Station Post,</t>
  </si>
  <si>
    <t>Thiruvalla -689111 ,Kerala State - India</t>
  </si>
  <si>
    <t>Financial Year: 2022-2023</t>
  </si>
  <si>
    <t xml:space="preserve">Total Foreign Contribution Received:  </t>
  </si>
  <si>
    <t xml:space="preserve">Total Interest Received in FC account: </t>
  </si>
  <si>
    <t>Quarter: January 2023 – March 2023</t>
  </si>
  <si>
    <t>a</t>
  </si>
  <si>
    <t xml:space="preserve">Total Foreign Contribution received during this quarter: </t>
  </si>
  <si>
    <t>b</t>
  </si>
  <si>
    <t xml:space="preserve">Total Interest received during this quarter in FC account: </t>
  </si>
  <si>
    <t>S. No.</t>
  </si>
  <si>
    <t>Name of Donors</t>
  </si>
  <si>
    <t>International/Individual</t>
  </si>
  <si>
    <t>Detail of the donor: Official Address; Email Address; Website address</t>
  </si>
  <si>
    <t>Purposes for which received</t>
  </si>
  <si>
    <t>Amount (Rs.)</t>
  </si>
  <si>
    <t>Association for India’s Development-AID</t>
  </si>
  <si>
    <t>Institutional</t>
  </si>
  <si>
    <t>5011, Tecumseh Street, College Park, MD 20740-USA,project@aidindia.org,www.aidindia.org</t>
  </si>
  <si>
    <t>Educational</t>
  </si>
  <si>
    <t>Both Ends Foundation</t>
  </si>
  <si>
    <t>Nieuwe Keizersgracht 45 1018 VC Amsterdam The Netherlands e- mail info@bothends.org;Website www.bothends.org</t>
  </si>
  <si>
    <t>CCFD-Terre Solidaire</t>
  </si>
  <si>
    <t>4 rue Jean Lantier 75001,Paris la France https://ccfd-terresolidaire.org</t>
  </si>
  <si>
    <t xml:space="preserve">MISEREOR e V/KZE </t>
  </si>
  <si>
    <t>Mozartstra BE 9,52064Aachen,Deutschland (Germany)http://www.misereor.org;postmaster@misereor.de</t>
  </si>
  <si>
    <t>Friends of the Earth International (FoEI)</t>
  </si>
  <si>
    <t>Nieuwe Looiersstraat 31-3,1017 VC Amsterdam The Netherlands e- mail foei@foei.org;Website www.foei.org</t>
  </si>
  <si>
    <t>Interest</t>
  </si>
  <si>
    <t>State Bank of India, Main Branch, New Delhi 110001</t>
  </si>
  <si>
    <t>Indian Bank, SD Enclave, New Delhi</t>
  </si>
  <si>
    <t>Total</t>
  </si>
  <si>
    <t>Strasse der Pariser Kommune 8 A, 10243 Berlin, Germany,</t>
  </si>
  <si>
    <t>Rosa-Luxemburg Stiftung (RLS)</t>
  </si>
  <si>
    <t xml:space="preserve">State Bank of India, Branch, Thiruvalla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</si>
</sst>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13" x14ac:knownFonts="1">
    <font>
      <sz val="11"/>
      <color theme="1"/>
      <name val="Calibri"/>
      <family val="2"/>
      <scheme val="minor"/>
    </font>
    <font>
      <sz val="11"/>
      <color theme="1"/>
      <name val="Calibri"/>
      <family val="2"/>
      <scheme val="minor"/>
    </font>
    <font>
      <b/>
      <sz val="16"/>
      <color theme="1"/>
      <name val="Verdana"/>
      <family val="2"/>
    </font>
    <font>
      <b/>
      <u/>
      <sz val="12"/>
      <color theme="1"/>
      <name val="Verdana"/>
      <family val="2"/>
    </font>
    <font>
      <b/>
      <sz val="12"/>
      <color theme="1"/>
      <name val="Verdana"/>
      <family val="2"/>
    </font>
    <font>
      <sz val="11"/>
      <color theme="1"/>
      <name val="Verdana"/>
      <family val="2"/>
    </font>
    <font>
      <vertAlign val="superscript"/>
      <sz val="11"/>
      <color theme="1"/>
      <name val="Verdana"/>
      <family val="2"/>
    </font>
    <font>
      <b/>
      <u/>
      <sz val="11"/>
      <color theme="1"/>
      <name val="Verdana"/>
      <family val="2"/>
    </font>
    <font>
      <b/>
      <sz val="11"/>
      <color theme="1"/>
      <name val="Verdana"/>
      <family val="2"/>
    </font>
    <font>
      <sz val="11"/>
      <name val="Verdana"/>
      <family val="2"/>
    </font>
    <font>
      <sz val="11"/>
      <color rgb="FF000000"/>
      <name val="Verdana"/>
      <family val="2"/>
    </font>
    <font>
      <sz val="12"/>
      <color theme="1"/>
      <name val="Verdana"/>
      <family val="2"/>
    </font>
    <font>
      <sz val="12"/>
      <color theme="1"/>
      <name val="Calibri"/>
      <family val="2"/>
      <scheme val="minor"/>
    </font>
  </fonts>
  <fills count="2">
    <fill>
      <patternFill patternType="none"/>
    </fill>
    <fill>
      <patternFill patternType="gray125"/>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xf numFmtId="43" fontId="1" fillId="0" borderId="0" applyFont="0" applyFill="0" applyBorder="0" applyAlignment="0" applyProtection="0"/>
  </cellStyleXfs>
  <cellXfs count="60">
    <xf numFmtId="0" fontId="0" fillId="0" borderId="0" xfId="0"/>
    <xf numFmtId="0" fontId="7" fillId="0" borderId="6" xfId="0" applyFont="1" applyBorder="1" applyAlignment="1">
      <alignment horizontal="center" vertical="center"/>
    </xf>
    <xf numFmtId="0" fontId="5" fillId="0" borderId="7" xfId="0" applyFont="1" applyBorder="1"/>
    <xf numFmtId="0" fontId="5" fillId="0" borderId="8" xfId="0" applyFont="1" applyBorder="1"/>
    <xf numFmtId="0" fontId="5" fillId="0" borderId="4" xfId="0" applyFont="1" applyBorder="1" applyAlignment="1">
      <alignment horizontal="center" vertical="center"/>
    </xf>
    <xf numFmtId="0" fontId="8" fillId="0" borderId="0" xfId="0" applyFont="1"/>
    <xf numFmtId="0" fontId="5" fillId="0" borderId="0" xfId="0" applyFont="1"/>
    <xf numFmtId="0" fontId="5" fillId="0" borderId="5" xfId="0" applyFont="1" applyBorder="1"/>
    <xf numFmtId="0" fontId="9" fillId="0" borderId="0" xfId="0" applyFont="1"/>
    <xf numFmtId="0" fontId="5" fillId="0" borderId="4" xfId="0" applyFont="1" applyBorder="1" applyAlignment="1">
      <alignment horizontal="center"/>
    </xf>
    <xf numFmtId="0" fontId="5" fillId="0" borderId="0" xfId="0" applyFont="1" applyAlignment="1">
      <alignment vertical="center"/>
    </xf>
    <xf numFmtId="4" fontId="5" fillId="0" borderId="0" xfId="0" applyNumberFormat="1" applyFont="1"/>
    <xf numFmtId="43" fontId="5" fillId="0" borderId="5" xfId="1" applyFont="1" applyBorder="1" applyProtection="1"/>
    <xf numFmtId="43" fontId="9" fillId="0" borderId="5" xfId="1" applyFont="1" applyBorder="1" applyProtection="1"/>
    <xf numFmtId="43" fontId="0" fillId="0" borderId="0" xfId="0" applyNumberFormat="1"/>
    <xf numFmtId="0" fontId="5" fillId="0" borderId="4" xfId="0" applyFont="1" applyBorder="1" applyAlignment="1">
      <alignment horizontal="right"/>
    </xf>
    <xf numFmtId="0" fontId="5" fillId="0" borderId="9" xfId="0" applyFont="1" applyBorder="1"/>
    <xf numFmtId="0" fontId="5" fillId="0" borderId="10" xfId="0" applyFont="1" applyBorder="1"/>
    <xf numFmtId="0" fontId="5" fillId="0" borderId="11" xfId="0" applyFont="1" applyBorder="1"/>
    <xf numFmtId="0" fontId="8" fillId="0" borderId="12" xfId="0" applyFont="1" applyBorder="1" applyAlignment="1">
      <alignment vertical="center"/>
    </xf>
    <xf numFmtId="0" fontId="4" fillId="0" borderId="12" xfId="0" applyFont="1" applyBorder="1" applyAlignment="1">
      <alignment vertical="center"/>
    </xf>
    <xf numFmtId="0" fontId="4" fillId="0" borderId="12" xfId="0" applyFont="1" applyBorder="1" applyAlignment="1">
      <alignment horizontal="center" vertical="center" wrapText="1"/>
    </xf>
    <xf numFmtId="0" fontId="4" fillId="0" borderId="13" xfId="0" applyFont="1" applyBorder="1" applyAlignment="1">
      <alignment vertical="center" wrapText="1"/>
    </xf>
    <xf numFmtId="0" fontId="5" fillId="0" borderId="14" xfId="0" applyFont="1" applyBorder="1" applyAlignment="1">
      <alignment horizontal="center" vertical="center"/>
    </xf>
    <xf numFmtId="0" fontId="9" fillId="0" borderId="14" xfId="0" applyFont="1" applyBorder="1" applyAlignment="1" applyProtection="1">
      <alignment vertical="center" wrapText="1"/>
      <protection locked="0"/>
    </xf>
    <xf numFmtId="0" fontId="5" fillId="0" borderId="15" xfId="0" applyFont="1" applyBorder="1" applyAlignment="1">
      <alignment horizontal="center" vertical="center" wrapText="1"/>
    </xf>
    <xf numFmtId="0" fontId="9" fillId="0" borderId="14" xfId="0" applyFont="1" applyBorder="1" applyAlignment="1" applyProtection="1">
      <alignment horizontal="center" vertical="center"/>
      <protection locked="0"/>
    </xf>
    <xf numFmtId="43" fontId="5" fillId="0" borderId="15" xfId="1" applyFont="1" applyBorder="1" applyAlignment="1">
      <alignment vertical="center"/>
    </xf>
    <xf numFmtId="43" fontId="5" fillId="0" borderId="14" xfId="1" applyFont="1" applyBorder="1" applyAlignment="1">
      <alignment vertical="center"/>
    </xf>
    <xf numFmtId="0" fontId="5" fillId="0" borderId="16" xfId="0" applyFont="1" applyBorder="1" applyAlignment="1" applyProtection="1">
      <alignment vertical="center"/>
      <protection locked="0"/>
    </xf>
    <xf numFmtId="0" fontId="9" fillId="0" borderId="16" xfId="0" applyFont="1" applyBorder="1" applyAlignment="1" applyProtection="1">
      <alignment horizontal="center" vertical="center"/>
      <protection locked="0"/>
    </xf>
    <xf numFmtId="0" fontId="5" fillId="0" borderId="9" xfId="0" applyFont="1" applyBorder="1" applyAlignment="1" applyProtection="1">
      <alignment wrapText="1"/>
      <protection locked="0"/>
    </xf>
    <xf numFmtId="0" fontId="9" fillId="0" borderId="16" xfId="0" applyFont="1" applyBorder="1" applyAlignment="1">
      <alignment vertical="center" wrapText="1"/>
    </xf>
    <xf numFmtId="0" fontId="9" fillId="0" borderId="14" xfId="0" applyFont="1" applyBorder="1" applyAlignment="1">
      <alignment horizontal="center" vertical="center"/>
    </xf>
    <xf numFmtId="0" fontId="10" fillId="0" borderId="14" xfId="0" applyFont="1" applyBorder="1" applyAlignment="1">
      <alignment horizontal="justify" vertical="center"/>
    </xf>
    <xf numFmtId="0" fontId="10" fillId="0" borderId="14" xfId="0" applyFont="1" applyBorder="1" applyAlignment="1" applyProtection="1">
      <alignment vertical="center" wrapText="1"/>
      <protection locked="0"/>
    </xf>
    <xf numFmtId="43" fontId="5" fillId="0" borderId="14" xfId="1" applyFont="1" applyBorder="1" applyAlignment="1" applyProtection="1">
      <alignment horizontal="center" vertical="center"/>
    </xf>
    <xf numFmtId="0" fontId="5" fillId="0" borderId="16" xfId="0" applyFont="1" applyBorder="1" applyAlignment="1" applyProtection="1">
      <alignment vertical="center" wrapText="1"/>
      <protection locked="0"/>
    </xf>
    <xf numFmtId="0" fontId="11" fillId="0" borderId="0" xfId="0" applyFont="1" applyAlignment="1">
      <alignment wrapText="1"/>
    </xf>
    <xf numFmtId="0" fontId="5" fillId="0" borderId="14" xfId="0" applyFont="1" applyBorder="1" applyAlignment="1" applyProtection="1">
      <alignment vertical="center"/>
      <protection locked="0"/>
    </xf>
    <xf numFmtId="0" fontId="5" fillId="0" borderId="14" xfId="0" applyFont="1" applyBorder="1" applyProtection="1">
      <protection locked="0"/>
    </xf>
    <xf numFmtId="0" fontId="5" fillId="0" borderId="14" xfId="0" applyFont="1" applyBorder="1" applyAlignment="1" applyProtection="1">
      <alignment horizontal="left" wrapText="1"/>
      <protection locked="0"/>
    </xf>
    <xf numFmtId="0" fontId="5" fillId="0" borderId="14" xfId="0" applyFont="1" applyBorder="1" applyAlignment="1">
      <alignment vertical="center"/>
    </xf>
    <xf numFmtId="0" fontId="5" fillId="0" borderId="14" xfId="0" applyFont="1" applyBorder="1" applyAlignment="1">
      <alignment vertical="center" wrapText="1"/>
    </xf>
    <xf numFmtId="0" fontId="8" fillId="0" borderId="13" xfId="0" applyFont="1" applyBorder="1" applyAlignment="1">
      <alignment horizontal="center" vertical="center"/>
    </xf>
    <xf numFmtId="0" fontId="8" fillId="0" borderId="18" xfId="0" applyFont="1" applyBorder="1"/>
    <xf numFmtId="0" fontId="8" fillId="0" borderId="18" xfId="0" applyFont="1" applyBorder="1" applyAlignment="1">
      <alignment horizontal="center"/>
    </xf>
    <xf numFmtId="43" fontId="8" fillId="0" borderId="19" xfId="1" applyFont="1" applyBorder="1"/>
    <xf numFmtId="0" fontId="12" fillId="0" borderId="0" xfId="0" applyFont="1"/>
    <xf numFmtId="43" fontId="0" fillId="0" borderId="0" xfId="1" applyFont="1"/>
    <xf numFmtId="0" fontId="5" fillId="0" borderId="17" xfId="0" applyFont="1" applyBorder="1" applyAlignment="1" applyProtection="1">
      <alignment horizontal="center" vertical="center"/>
      <protection locked="0"/>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3" fillId="0" borderId="4"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9107B-A7F6-4086-9A1D-4962E0AA8C5E}">
  <dimension ref="A1:H41"/>
  <sheetViews>
    <sheetView tabSelected="1" workbookViewId="0">
      <selection activeCell="F14" sqref="F14"/>
    </sheetView>
  </sheetViews>
  <sheetFormatPr defaultRowHeight="14.4" x14ac:dyDescent="0.3"/>
  <cols>
    <col min="2" max="2" width="23.21875" customWidth="1"/>
    <col min="3" max="3" width="19.88671875" customWidth="1"/>
    <col min="4" max="4" width="30" bestFit="1" customWidth="1"/>
    <col min="5" max="5" width="25.77734375" bestFit="1" customWidth="1"/>
    <col min="6" max="6" width="20.33203125" bestFit="1" customWidth="1"/>
    <col min="8" max="8" width="13.88671875" bestFit="1" customWidth="1"/>
  </cols>
  <sheetData>
    <row r="1" spans="1:8" ht="19.8" x14ac:dyDescent="0.3">
      <c r="A1" s="51" t="s">
        <v>0</v>
      </c>
      <c r="B1" s="52"/>
      <c r="C1" s="52"/>
      <c r="D1" s="52"/>
      <c r="E1" s="52"/>
      <c r="F1" s="53"/>
    </row>
    <row r="2" spans="1:8" ht="16.2" x14ac:dyDescent="0.3">
      <c r="A2" s="54" t="s">
        <v>1</v>
      </c>
      <c r="B2" s="55"/>
      <c r="C2" s="55"/>
      <c r="D2" s="55"/>
      <c r="E2" s="55"/>
      <c r="F2" s="56"/>
    </row>
    <row r="3" spans="1:8" ht="59.4" customHeight="1" x14ac:dyDescent="0.3">
      <c r="A3" s="57" t="s">
        <v>2</v>
      </c>
      <c r="B3" s="58"/>
      <c r="C3" s="58"/>
      <c r="D3" s="58"/>
      <c r="E3" s="58"/>
      <c r="F3" s="59"/>
    </row>
    <row r="4" spans="1:8" ht="16.2" x14ac:dyDescent="0.3">
      <c r="A4" s="54" t="s">
        <v>3</v>
      </c>
      <c r="B4" s="55"/>
      <c r="C4" s="55"/>
      <c r="D4" s="55"/>
      <c r="E4" s="55"/>
      <c r="F4" s="56"/>
    </row>
    <row r="5" spans="1:8" ht="5.4" customHeight="1" thickBot="1" x14ac:dyDescent="0.35">
      <c r="A5" s="1"/>
      <c r="B5" s="2"/>
      <c r="C5" s="2"/>
      <c r="D5" s="2"/>
      <c r="E5" s="2"/>
      <c r="F5" s="3"/>
    </row>
    <row r="6" spans="1:8" ht="15" thickTop="1" x14ac:dyDescent="0.3">
      <c r="A6" s="4">
        <v>1</v>
      </c>
      <c r="B6" s="5" t="s">
        <v>4</v>
      </c>
      <c r="C6" s="6"/>
      <c r="D6" s="6"/>
      <c r="E6" s="6"/>
      <c r="F6" s="7"/>
    </row>
    <row r="7" spans="1:8" x14ac:dyDescent="0.3">
      <c r="A7" s="4">
        <v>2</v>
      </c>
      <c r="B7" s="5" t="s">
        <v>5</v>
      </c>
      <c r="C7" s="6"/>
      <c r="D7" s="6"/>
      <c r="E7" s="6"/>
      <c r="F7" s="7"/>
    </row>
    <row r="8" spans="1:8" x14ac:dyDescent="0.3">
      <c r="A8" s="4">
        <v>3</v>
      </c>
      <c r="B8" s="6" t="s">
        <v>6</v>
      </c>
      <c r="C8" s="6"/>
      <c r="D8" s="6"/>
      <c r="E8" s="6"/>
      <c r="F8" s="7"/>
    </row>
    <row r="9" spans="1:8" x14ac:dyDescent="0.3">
      <c r="A9" s="4"/>
      <c r="B9" s="8" t="s">
        <v>7</v>
      </c>
      <c r="C9" s="6"/>
      <c r="D9" s="6"/>
      <c r="E9" s="6"/>
      <c r="F9" s="7"/>
    </row>
    <row r="10" spans="1:8" x14ac:dyDescent="0.3">
      <c r="A10" s="4">
        <v>4</v>
      </c>
      <c r="B10" s="5" t="s">
        <v>8</v>
      </c>
      <c r="C10" s="6"/>
      <c r="D10" s="6"/>
      <c r="E10" s="6"/>
      <c r="F10" s="7"/>
    </row>
    <row r="11" spans="1:8" x14ac:dyDescent="0.3">
      <c r="A11" s="9"/>
      <c r="B11" s="10" t="s">
        <v>9</v>
      </c>
      <c r="C11" s="6"/>
      <c r="D11" s="6"/>
      <c r="E11" s="11"/>
      <c r="F11" s="12">
        <v>34865488.799999997</v>
      </c>
    </row>
    <row r="12" spans="1:8" x14ac:dyDescent="0.3">
      <c r="A12" s="9"/>
      <c r="B12" s="10" t="s">
        <v>10</v>
      </c>
      <c r="C12" s="6"/>
      <c r="D12" s="6"/>
      <c r="E12" s="11"/>
      <c r="F12" s="13">
        <f>(7365+6536+2231)+(7139+2838+4278)+(21620+7814+5347)+(152+153+153)+(22861+4903+8522)+689</f>
        <v>102601</v>
      </c>
      <c r="H12" s="14"/>
    </row>
    <row r="13" spans="1:8" x14ac:dyDescent="0.3">
      <c r="A13" s="4">
        <v>5</v>
      </c>
      <c r="B13" s="5" t="s">
        <v>11</v>
      </c>
      <c r="C13" s="6"/>
      <c r="D13" s="6"/>
      <c r="E13" s="6"/>
      <c r="F13" s="12"/>
    </row>
    <row r="14" spans="1:8" x14ac:dyDescent="0.3">
      <c r="A14" s="15" t="s">
        <v>12</v>
      </c>
      <c r="B14" s="10" t="s">
        <v>13</v>
      </c>
      <c r="C14" s="6"/>
      <c r="D14" s="6"/>
      <c r="E14" s="11"/>
      <c r="F14" s="12">
        <v>8057481.5300000003</v>
      </c>
    </row>
    <row r="15" spans="1:8" x14ac:dyDescent="0.3">
      <c r="A15" s="15" t="s">
        <v>14</v>
      </c>
      <c r="B15" s="10" t="s">
        <v>15</v>
      </c>
      <c r="C15" s="6"/>
      <c r="D15" s="6"/>
      <c r="E15" s="11"/>
      <c r="F15" s="12">
        <f>22861+4903+8522+689</f>
        <v>36975</v>
      </c>
    </row>
    <row r="16" spans="1:8" x14ac:dyDescent="0.3">
      <c r="A16" s="16"/>
      <c r="B16" s="17"/>
      <c r="C16" s="17"/>
      <c r="D16" s="17"/>
      <c r="E16" s="17"/>
      <c r="F16" s="18"/>
    </row>
    <row r="17" spans="1:6" ht="65.400000000000006" thickBot="1" x14ac:dyDescent="0.35">
      <c r="A17" s="19" t="s">
        <v>16</v>
      </c>
      <c r="B17" s="20" t="s">
        <v>17</v>
      </c>
      <c r="C17" s="21" t="s">
        <v>18</v>
      </c>
      <c r="D17" s="22" t="s">
        <v>19</v>
      </c>
      <c r="E17" s="22" t="s">
        <v>20</v>
      </c>
      <c r="F17" s="20" t="s">
        <v>21</v>
      </c>
    </row>
    <row r="18" spans="1:6" ht="55.8" thickTop="1" x14ac:dyDescent="0.3">
      <c r="A18" s="23">
        <v>1</v>
      </c>
      <c r="B18" s="24" t="s">
        <v>22</v>
      </c>
      <c r="C18" s="25" t="s">
        <v>23</v>
      </c>
      <c r="D18" s="24" t="s">
        <v>24</v>
      </c>
      <c r="E18" s="26" t="s">
        <v>25</v>
      </c>
      <c r="F18" s="27">
        <v>229733</v>
      </c>
    </row>
    <row r="19" spans="1:6" ht="55.2" x14ac:dyDescent="0.3">
      <c r="A19" s="23">
        <v>2</v>
      </c>
      <c r="B19" s="24" t="s">
        <v>22</v>
      </c>
      <c r="C19" s="25" t="s">
        <v>23</v>
      </c>
      <c r="D19" s="24" t="s">
        <v>24</v>
      </c>
      <c r="E19" s="26" t="s">
        <v>25</v>
      </c>
      <c r="F19" s="28">
        <v>734327</v>
      </c>
    </row>
    <row r="20" spans="1:6" ht="69.599999999999994" x14ac:dyDescent="0.3">
      <c r="A20" s="23">
        <v>3</v>
      </c>
      <c r="B20" s="29" t="s">
        <v>26</v>
      </c>
      <c r="C20" s="30" t="s">
        <v>23</v>
      </c>
      <c r="D20" s="31" t="s">
        <v>27</v>
      </c>
      <c r="E20" s="30" t="s">
        <v>25</v>
      </c>
      <c r="F20" s="28">
        <v>611347</v>
      </c>
    </row>
    <row r="21" spans="1:6" ht="55.2" x14ac:dyDescent="0.3">
      <c r="A21" s="23">
        <v>4</v>
      </c>
      <c r="B21" s="32" t="s">
        <v>28</v>
      </c>
      <c r="C21" s="33" t="s">
        <v>23</v>
      </c>
      <c r="D21" s="34" t="s">
        <v>29</v>
      </c>
      <c r="E21" s="26" t="s">
        <v>25</v>
      </c>
      <c r="F21" s="28">
        <v>876855</v>
      </c>
    </row>
    <row r="22" spans="1:6" ht="55.2" x14ac:dyDescent="0.3">
      <c r="A22" s="23">
        <v>5</v>
      </c>
      <c r="B22" s="32" t="s">
        <v>28</v>
      </c>
      <c r="C22" s="33" t="s">
        <v>23</v>
      </c>
      <c r="D22" s="34" t="s">
        <v>29</v>
      </c>
      <c r="E22" s="26" t="s">
        <v>25</v>
      </c>
      <c r="F22" s="28">
        <v>2630565</v>
      </c>
    </row>
    <row r="23" spans="1:6" ht="69" x14ac:dyDescent="0.3">
      <c r="A23" s="23">
        <v>6</v>
      </c>
      <c r="B23" s="35" t="s">
        <v>30</v>
      </c>
      <c r="C23" s="26" t="s">
        <v>23</v>
      </c>
      <c r="D23" s="24" t="s">
        <v>31</v>
      </c>
      <c r="E23" s="26" t="s">
        <v>25</v>
      </c>
      <c r="F23" s="36">
        <v>2612575</v>
      </c>
    </row>
    <row r="24" spans="1:6" ht="69.599999999999994" x14ac:dyDescent="0.3">
      <c r="A24" s="23">
        <v>7</v>
      </c>
      <c r="B24" s="37" t="s">
        <v>32</v>
      </c>
      <c r="C24" s="26" t="s">
        <v>23</v>
      </c>
      <c r="D24" s="31" t="s">
        <v>33</v>
      </c>
      <c r="E24" s="26" t="s">
        <v>25</v>
      </c>
      <c r="F24" s="36">
        <v>205281.53</v>
      </c>
    </row>
    <row r="25" spans="1:6" ht="48.6" x14ac:dyDescent="0.3">
      <c r="A25" s="23">
        <v>8</v>
      </c>
      <c r="B25" s="35" t="s">
        <v>39</v>
      </c>
      <c r="C25" s="26" t="s">
        <v>23</v>
      </c>
      <c r="D25" s="38" t="s">
        <v>38</v>
      </c>
      <c r="E25" s="26" t="s">
        <v>25</v>
      </c>
      <c r="F25" s="36">
        <v>156798</v>
      </c>
    </row>
    <row r="26" spans="1:6" ht="28.2" x14ac:dyDescent="0.3">
      <c r="A26" s="23">
        <v>9</v>
      </c>
      <c r="B26" s="39" t="s">
        <v>34</v>
      </c>
      <c r="C26" s="40"/>
      <c r="D26" s="41" t="s">
        <v>35</v>
      </c>
      <c r="E26" s="50" t="s">
        <v>25</v>
      </c>
      <c r="F26" s="36">
        <v>22861</v>
      </c>
    </row>
    <row r="27" spans="1:6" ht="28.2" x14ac:dyDescent="0.3">
      <c r="A27" s="23">
        <v>9</v>
      </c>
      <c r="B27" s="39" t="s">
        <v>34</v>
      </c>
      <c r="C27" s="40"/>
      <c r="D27" s="41" t="s">
        <v>40</v>
      </c>
      <c r="E27" s="50" t="s">
        <v>25</v>
      </c>
      <c r="F27" s="36">
        <v>689</v>
      </c>
    </row>
    <row r="28" spans="1:6" ht="27.6" x14ac:dyDescent="0.3">
      <c r="A28" s="23">
        <v>10</v>
      </c>
      <c r="B28" s="42" t="s">
        <v>34</v>
      </c>
      <c r="C28" s="42"/>
      <c r="D28" s="43" t="s">
        <v>36</v>
      </c>
      <c r="E28" s="23" t="s">
        <v>25</v>
      </c>
      <c r="F28" s="28">
        <f>8522+4903</f>
        <v>13425</v>
      </c>
    </row>
    <row r="29" spans="1:6" ht="15" thickBot="1" x14ac:dyDescent="0.35">
      <c r="A29" s="44"/>
      <c r="B29" s="45"/>
      <c r="C29" s="45"/>
      <c r="D29" s="45"/>
      <c r="E29" s="46" t="s">
        <v>37</v>
      </c>
      <c r="F29" s="47">
        <f>SUM(F18:F28)</f>
        <v>8094456.5300000003</v>
      </c>
    </row>
    <row r="30" spans="1:6" ht="15" thickTop="1" x14ac:dyDescent="0.3"/>
    <row r="31" spans="1:6" x14ac:dyDescent="0.3">
      <c r="F31" s="14"/>
    </row>
    <row r="33" spans="4:5" ht="15.6" x14ac:dyDescent="0.3">
      <c r="D33" s="48"/>
    </row>
    <row r="36" spans="4:5" x14ac:dyDescent="0.3">
      <c r="E36" s="49"/>
    </row>
    <row r="37" spans="4:5" x14ac:dyDescent="0.3">
      <c r="E37" s="49"/>
    </row>
    <row r="38" spans="4:5" x14ac:dyDescent="0.3">
      <c r="E38" s="49"/>
    </row>
    <row r="39" spans="4:5" x14ac:dyDescent="0.3">
      <c r="E39" s="49"/>
    </row>
    <row r="40" spans="4:5" x14ac:dyDescent="0.3">
      <c r="E40" s="49"/>
    </row>
    <row r="41" spans="4:5" x14ac:dyDescent="0.3">
      <c r="E41" s="49"/>
    </row>
  </sheetData>
  <mergeCells count="4">
    <mergeCell ref="A1:F1"/>
    <mergeCell ref="A2:F2"/>
    <mergeCell ref="A3:F3"/>
    <mergeCell ref="A4:F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Jan-March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2023-04-11T09:39:44Z</dcterms:created>
  <dcterms:modified xsi:type="dcterms:W3CDTF">2023-04-12T06:12:24Z</dcterms:modified>
</cp:coreProperties>
</file>