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Subhash 2015\FCRA &amp; IT Docs\FCRA Quarterly Uploading\Qtrly. Fund Uploading Final from 2016\FCRA Quarterly 2021-2022\PS-FC Ouarterly April 2021 to March 2022\"/>
    </mc:Choice>
  </mc:AlternateContent>
  <xr:revisionPtr revIDLastSave="0" documentId="13_ncr:1_{FAD18204-A1ED-46B8-8688-59195B54D409}" xr6:coauthVersionLast="47" xr6:coauthVersionMax="47" xr10:uidLastSave="{00000000-0000-0000-0000-000000000000}"/>
  <bookViews>
    <workbookView xWindow="-108" yWindow="-108" windowWidth="23256" windowHeight="12456" xr2:uid="{00000000-000D-0000-FFFF-FFFF00000000}"/>
  </bookViews>
  <sheets>
    <sheet name="Oct Dec 202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1" i="1" l="1"/>
  <c r="F24" i="1" s="1"/>
  <c r="F15" i="1"/>
  <c r="F12" i="1"/>
  <c r="F11" i="1"/>
</calcChain>
</file>

<file path=xl/sharedStrings.xml><?xml version="1.0" encoding="utf-8"?>
<sst xmlns="http://schemas.openxmlformats.org/spreadsheetml/2006/main" count="36" uniqueCount="30">
  <si>
    <t>Programme for Social Action</t>
  </si>
  <si>
    <r>
      <t>Subject:</t>
    </r>
    <r>
      <rPr>
        <b/>
        <sz val="12"/>
        <color theme="1"/>
        <rFont val="Book Antiqua"/>
        <family val="1"/>
      </rPr>
      <t xml:space="preserve">   </t>
    </r>
    <r>
      <rPr>
        <b/>
        <u/>
        <sz val="12"/>
        <color theme="1"/>
        <rFont val="Book Antiqua"/>
        <family val="1"/>
      </rPr>
      <t>Submission of Quarterly Statement of F.C. Receipts – Quarter ended 31.12.2021</t>
    </r>
  </si>
  <si>
    <r>
      <t>As per Rules made under FCR Act, quarterly Statements of Foreign Contribution Receipts are to be submitted before 15th of the next month. For the Quarter ending 31st December 2021, these statements are to be submitted before 15</t>
    </r>
    <r>
      <rPr>
        <vertAlign val="superscript"/>
        <sz val="11"/>
        <color theme="1"/>
        <rFont val="Book Antiqua"/>
        <family val="1"/>
      </rPr>
      <t>th</t>
    </r>
    <r>
      <rPr>
        <sz val="11"/>
        <color theme="1"/>
        <rFont val="Book Antiqua"/>
        <family val="1"/>
      </rPr>
      <t xml:space="preserve"> January 2022. If you would like us to submit the same on your behalf, please forward the same to us in the following format;</t>
    </r>
  </si>
  <si>
    <t>Details of Quarterly Receipt of Foreign Contribution</t>
  </si>
  <si>
    <t>Name of the Association : PROGRAMME FOR SOCIAL ACTION</t>
  </si>
  <si>
    <t xml:space="preserve"> FCRA Registration Number: 231650130 / Feb. 1985</t>
  </si>
  <si>
    <t>Financial Year: 2021-2022</t>
  </si>
  <si>
    <t xml:space="preserve">Total Foreign Contribution Received:  </t>
  </si>
  <si>
    <t xml:space="preserve">Total Interest Received in FC account: </t>
  </si>
  <si>
    <t>Quarter: October 2021 – December 2021</t>
  </si>
  <si>
    <t>a</t>
  </si>
  <si>
    <t xml:space="preserve">Total Foreign Contribution received during this quarter: </t>
  </si>
  <si>
    <t>b</t>
  </si>
  <si>
    <t xml:space="preserve">Total Interest received during this quarter in FC account: </t>
  </si>
  <si>
    <t>S. No.</t>
  </si>
  <si>
    <t>Name of Donors</t>
  </si>
  <si>
    <t>International/Individual</t>
  </si>
  <si>
    <t>Detail of the donor: Official Address; Email Address; Website address</t>
  </si>
  <si>
    <t>Purposes for which received</t>
  </si>
  <si>
    <t>Amount (Rs.)</t>
  </si>
  <si>
    <t xml:space="preserve">MISEREOR e V/KZE </t>
  </si>
  <si>
    <t>Institutional</t>
  </si>
  <si>
    <t>Mozartstra BE 9,52064Aachen,Deutschland (Germany)http://www.misereor.org;postmaster@misereor.de</t>
  </si>
  <si>
    <t>Educational</t>
  </si>
  <si>
    <t>Association for India’s Development-AID</t>
  </si>
  <si>
    <t>5011, Tecumseh Street, College Park, MD 20740-USA,project@aidindia.org,www.aidindia.org</t>
  </si>
  <si>
    <t>Interest</t>
  </si>
  <si>
    <t>Total</t>
  </si>
  <si>
    <t xml:space="preserve"> Address of the Association: 15 J P Nagar 1 Railway Station Post Thiruvalla</t>
  </si>
  <si>
    <t>Kerala State-India 689111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</si>
</sst>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0.00_);_(* \(#,##0.00\);_(* &quot;-&quot;??_);_(@_)"/>
  </numFmts>
  <fonts count="13" x14ac:knownFonts="1">
    <font>
      <sz val="11"/>
      <color theme="1"/>
      <name val="Calibri"/>
      <family val="2"/>
      <scheme val="minor"/>
    </font>
    <font>
      <sz val="11"/>
      <color theme="1"/>
      <name val="Calibri"/>
      <family val="2"/>
      <scheme val="minor"/>
    </font>
    <font>
      <b/>
      <sz val="16"/>
      <color theme="1"/>
      <name val="Book Antiqua"/>
      <family val="1"/>
    </font>
    <font>
      <b/>
      <u/>
      <sz val="12"/>
      <color theme="1"/>
      <name val="Book Antiqua"/>
      <family val="1"/>
    </font>
    <font>
      <b/>
      <sz val="12"/>
      <color theme="1"/>
      <name val="Book Antiqua"/>
      <family val="1"/>
    </font>
    <font>
      <sz val="11"/>
      <color theme="1"/>
      <name val="Book Antiqua"/>
      <family val="1"/>
    </font>
    <font>
      <vertAlign val="superscript"/>
      <sz val="11"/>
      <color theme="1"/>
      <name val="Book Antiqua"/>
      <family val="1"/>
    </font>
    <font>
      <b/>
      <u/>
      <sz val="11"/>
      <color theme="1"/>
      <name val="Book Antiqua"/>
      <family val="1"/>
    </font>
    <font>
      <b/>
      <sz val="11"/>
      <color theme="1"/>
      <name val="Book Antiqua"/>
      <family val="1"/>
    </font>
    <font>
      <sz val="11"/>
      <name val="Book Antiqua"/>
      <family val="1"/>
    </font>
    <font>
      <sz val="11"/>
      <color rgb="FF000000"/>
      <name val="Book Antiqua"/>
      <family val="1"/>
    </font>
    <font>
      <u/>
      <sz val="11"/>
      <color theme="10"/>
      <name val="Calibri"/>
      <family val="2"/>
      <scheme val="minor"/>
    </font>
    <font>
      <b/>
      <sz val="11"/>
      <name val="Book Antiqua"/>
      <family val="1"/>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cellStyleXfs>
  <cellXfs count="57">
    <xf numFmtId="0" fontId="0" fillId="0" borderId="0" xfId="0"/>
    <xf numFmtId="0" fontId="7" fillId="0" borderId="4" xfId="0" applyFont="1" applyBorder="1" applyAlignment="1">
      <alignment horizontal="center" vertical="center"/>
    </xf>
    <xf numFmtId="0" fontId="5" fillId="0" borderId="0" xfId="0" applyFont="1" applyBorder="1"/>
    <xf numFmtId="0" fontId="5" fillId="0" borderId="5" xfId="0" applyFont="1" applyBorder="1"/>
    <xf numFmtId="0" fontId="5" fillId="0" borderId="4" xfId="0" applyFont="1" applyBorder="1" applyAlignment="1">
      <alignment horizontal="center" vertical="center"/>
    </xf>
    <xf numFmtId="0" fontId="8" fillId="0" borderId="0" xfId="0" applyFont="1" applyBorder="1"/>
    <xf numFmtId="0" fontId="5" fillId="0" borderId="4" xfId="0" applyFont="1" applyBorder="1" applyAlignment="1">
      <alignment horizontal="center"/>
    </xf>
    <xf numFmtId="0" fontId="5" fillId="0" borderId="0" xfId="0" applyFont="1" applyBorder="1" applyAlignment="1">
      <alignment vertical="center"/>
    </xf>
    <xf numFmtId="4" fontId="5" fillId="0" borderId="0" xfId="0" applyNumberFormat="1" applyFont="1" applyBorder="1"/>
    <xf numFmtId="4" fontId="5" fillId="0" borderId="5" xfId="0" applyNumberFormat="1" applyFont="1" applyBorder="1"/>
    <xf numFmtId="4" fontId="0" fillId="0" borderId="0" xfId="0" applyNumberFormat="1" applyBorder="1"/>
    <xf numFmtId="0" fontId="0" fillId="0" borderId="0" xfId="0" applyBorder="1"/>
    <xf numFmtId="4" fontId="9" fillId="0" borderId="5" xfId="0" applyNumberFormat="1" applyFont="1" applyBorder="1"/>
    <xf numFmtId="43" fontId="0" fillId="0" borderId="0" xfId="1" applyFont="1"/>
    <xf numFmtId="4" fontId="0" fillId="0" borderId="0" xfId="0" applyNumberFormat="1"/>
    <xf numFmtId="0" fontId="5" fillId="0" borderId="4" xfId="0" applyFont="1" applyBorder="1" applyAlignment="1">
      <alignment horizontal="right"/>
    </xf>
    <xf numFmtId="0" fontId="5" fillId="0" borderId="6" xfId="0" applyFont="1" applyBorder="1"/>
    <xf numFmtId="0" fontId="5" fillId="0" borderId="7" xfId="0" applyFont="1" applyBorder="1"/>
    <xf numFmtId="0" fontId="5" fillId="0" borderId="8" xfId="0" applyFont="1" applyBorder="1"/>
    <xf numFmtId="0" fontId="8" fillId="0" borderId="9"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horizontal="center"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1" xfId="0" applyFont="1" applyBorder="1" applyAlignment="1">
      <alignment vertical="center"/>
    </xf>
    <xf numFmtId="0" fontId="0" fillId="0" borderId="0" xfId="0" applyAlignment="1">
      <alignment horizontal="center" vertical="center"/>
    </xf>
    <xf numFmtId="43" fontId="0" fillId="0" borderId="0" xfId="1" applyFont="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vertical="center" wrapText="1"/>
    </xf>
    <xf numFmtId="0" fontId="9" fillId="0" borderId="10" xfId="0" applyFont="1" applyFill="1" applyBorder="1" applyAlignment="1">
      <alignment horizontal="center" vertical="center"/>
    </xf>
    <xf numFmtId="0" fontId="9" fillId="0" borderId="10" xfId="0" applyFont="1" applyBorder="1" applyAlignment="1">
      <alignment vertical="center" wrapText="1"/>
    </xf>
    <xf numFmtId="43" fontId="9" fillId="0" borderId="10" xfId="1" applyFont="1" applyBorder="1" applyAlignment="1">
      <alignment vertical="center"/>
    </xf>
    <xf numFmtId="43" fontId="0" fillId="0" borderId="0" xfId="0" applyNumberFormat="1" applyAlignment="1">
      <alignment vertical="center"/>
    </xf>
    <xf numFmtId="43" fontId="0" fillId="0" borderId="0" xfId="1" applyFont="1" applyAlignment="1">
      <alignment vertical="center"/>
    </xf>
    <xf numFmtId="0" fontId="9" fillId="0" borderId="10" xfId="0" applyFont="1" applyFill="1" applyBorder="1" applyAlignment="1">
      <alignment vertical="center" wrapText="1"/>
    </xf>
    <xf numFmtId="0" fontId="5" fillId="0" borderId="10" xfId="0" applyFont="1" applyBorder="1"/>
    <xf numFmtId="0" fontId="5" fillId="0" borderId="12" xfId="0" applyFont="1" applyBorder="1"/>
    <xf numFmtId="43" fontId="5" fillId="0" borderId="10" xfId="1" applyFont="1" applyBorder="1" applyAlignment="1">
      <alignment horizontal="center" vertical="center"/>
    </xf>
    <xf numFmtId="164" fontId="0" fillId="0" borderId="0" xfId="0" applyNumberFormat="1"/>
    <xf numFmtId="0" fontId="11" fillId="0" borderId="0" xfId="2"/>
    <xf numFmtId="43" fontId="5" fillId="0" borderId="13" xfId="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xf numFmtId="0" fontId="8" fillId="0" borderId="12" xfId="0" applyFont="1" applyBorder="1" applyAlignment="1">
      <alignment horizontal="center"/>
    </xf>
    <xf numFmtId="43" fontId="8" fillId="0" borderId="13" xfId="0" applyNumberFormat="1" applyFont="1" applyBorder="1"/>
    <xf numFmtId="43" fontId="0" fillId="0" borderId="0" xfId="0" applyNumberFormat="1"/>
    <xf numFmtId="0" fontId="12" fillId="0" borderId="0" xfId="0" applyFont="1" applyFill="1" applyBorder="1"/>
    <xf numFmtId="0" fontId="9" fillId="0" borderId="0" xfId="0" applyFon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tabSelected="1" workbookViewId="0">
      <selection activeCell="K4" sqref="K4"/>
    </sheetView>
  </sheetViews>
  <sheetFormatPr defaultRowHeight="14.4" x14ac:dyDescent="0.3"/>
  <cols>
    <col min="1" max="1" width="8.6640625" bestFit="1" customWidth="1"/>
    <col min="2" max="2" width="20.6640625" customWidth="1"/>
    <col min="3" max="3" width="15.33203125" customWidth="1"/>
    <col min="4" max="4" width="30.5546875" customWidth="1"/>
    <col min="5" max="5" width="30.33203125" bestFit="1" customWidth="1"/>
    <col min="6" max="6" width="14.6640625" bestFit="1" customWidth="1"/>
    <col min="7" max="7" width="9.88671875" bestFit="1" customWidth="1"/>
    <col min="8" max="8" width="13.88671875" bestFit="1" customWidth="1"/>
    <col min="9" max="9" width="9.88671875" bestFit="1" customWidth="1"/>
  </cols>
  <sheetData>
    <row r="1" spans="1:9" ht="21" x14ac:dyDescent="0.4">
      <c r="A1" s="48" t="s">
        <v>0</v>
      </c>
      <c r="B1" s="49"/>
      <c r="C1" s="49"/>
      <c r="D1" s="49"/>
      <c r="E1" s="49"/>
      <c r="F1" s="50"/>
    </row>
    <row r="2" spans="1:9" ht="15.6" x14ac:dyDescent="0.3">
      <c r="A2" s="51" t="s">
        <v>1</v>
      </c>
      <c r="B2" s="52"/>
      <c r="C2" s="52"/>
      <c r="D2" s="52"/>
      <c r="E2" s="52"/>
      <c r="F2" s="53"/>
    </row>
    <row r="3" spans="1:9" ht="66" customHeight="1" x14ac:dyDescent="0.3">
      <c r="A3" s="54" t="s">
        <v>2</v>
      </c>
      <c r="B3" s="55"/>
      <c r="C3" s="55"/>
      <c r="D3" s="55"/>
      <c r="E3" s="55"/>
      <c r="F3" s="56"/>
    </row>
    <row r="4" spans="1:9" ht="15.6" x14ac:dyDescent="0.3">
      <c r="A4" s="51" t="s">
        <v>3</v>
      </c>
      <c r="B4" s="52"/>
      <c r="C4" s="52"/>
      <c r="D4" s="52"/>
      <c r="E4" s="52"/>
      <c r="F4" s="53"/>
    </row>
    <row r="5" spans="1:9" x14ac:dyDescent="0.3">
      <c r="A5" s="1"/>
      <c r="B5" s="2"/>
      <c r="C5" s="2"/>
      <c r="D5" s="2"/>
      <c r="E5" s="2"/>
      <c r="F5" s="3"/>
    </row>
    <row r="6" spans="1:9" x14ac:dyDescent="0.3">
      <c r="A6" s="4">
        <v>1</v>
      </c>
      <c r="B6" s="2" t="s">
        <v>4</v>
      </c>
      <c r="C6" s="2"/>
      <c r="D6" s="2"/>
      <c r="E6" s="2"/>
      <c r="F6" s="3"/>
    </row>
    <row r="7" spans="1:9" x14ac:dyDescent="0.3">
      <c r="A7" s="4">
        <v>2</v>
      </c>
      <c r="B7" s="2" t="s">
        <v>5</v>
      </c>
      <c r="C7" s="2"/>
      <c r="D7" s="2"/>
      <c r="E7" s="2"/>
      <c r="F7" s="3"/>
    </row>
    <row r="8" spans="1:9" x14ac:dyDescent="0.3">
      <c r="A8" s="4">
        <v>3</v>
      </c>
      <c r="B8" s="47" t="s">
        <v>28</v>
      </c>
      <c r="C8" s="2"/>
      <c r="D8" s="2"/>
      <c r="E8" s="2"/>
      <c r="F8" s="3"/>
    </row>
    <row r="9" spans="1:9" x14ac:dyDescent="0.3">
      <c r="A9" s="4"/>
      <c r="B9" s="46" t="s">
        <v>29</v>
      </c>
      <c r="C9" s="2"/>
      <c r="D9" s="2"/>
      <c r="E9" s="2"/>
      <c r="F9" s="3"/>
    </row>
    <row r="10" spans="1:9" x14ac:dyDescent="0.3">
      <c r="A10" s="4">
        <v>4</v>
      </c>
      <c r="B10" s="5" t="s">
        <v>6</v>
      </c>
      <c r="C10" s="2"/>
      <c r="D10" s="2"/>
      <c r="E10" s="2"/>
      <c r="F10" s="3"/>
    </row>
    <row r="11" spans="1:9" x14ac:dyDescent="0.3">
      <c r="A11" s="6"/>
      <c r="B11" s="7" t="s">
        <v>7</v>
      </c>
      <c r="C11" s="2"/>
      <c r="D11" s="2"/>
      <c r="E11" s="8"/>
      <c r="F11" s="9">
        <f>19809378.25+2681387.5</f>
        <v>22490765.75</v>
      </c>
      <c r="G11" s="10"/>
      <c r="H11" s="10"/>
      <c r="I11" s="11"/>
    </row>
    <row r="12" spans="1:9" x14ac:dyDescent="0.3">
      <c r="A12" s="6"/>
      <c r="B12" s="7" t="s">
        <v>8</v>
      </c>
      <c r="C12" s="2"/>
      <c r="D12" s="2"/>
      <c r="E12" s="8"/>
      <c r="F12" s="12">
        <f>13277+50781+38603+27944+8454+4241+2605+149</f>
        <v>146054</v>
      </c>
      <c r="G12" s="10"/>
      <c r="H12" s="13"/>
    </row>
    <row r="13" spans="1:9" x14ac:dyDescent="0.3">
      <c r="A13" s="4">
        <v>5</v>
      </c>
      <c r="B13" s="2" t="s">
        <v>9</v>
      </c>
      <c r="C13" s="2"/>
      <c r="D13" s="2"/>
      <c r="E13" s="2"/>
      <c r="F13" s="3"/>
      <c r="G13" s="11"/>
      <c r="H13" s="14"/>
    </row>
    <row r="14" spans="1:9" x14ac:dyDescent="0.3">
      <c r="A14" s="15" t="s">
        <v>10</v>
      </c>
      <c r="B14" s="7" t="s">
        <v>11</v>
      </c>
      <c r="C14" s="2"/>
      <c r="D14" s="2"/>
      <c r="E14" s="8"/>
      <c r="F14" s="9">
        <v>2681387.5</v>
      </c>
      <c r="G14" s="10"/>
    </row>
    <row r="15" spans="1:9" x14ac:dyDescent="0.3">
      <c r="A15" s="15" t="s">
        <v>12</v>
      </c>
      <c r="B15" s="7" t="s">
        <v>13</v>
      </c>
      <c r="C15" s="2"/>
      <c r="D15" s="2"/>
      <c r="E15" s="8"/>
      <c r="F15" s="9">
        <f>27944+8454+4241+148</f>
        <v>40787</v>
      </c>
      <c r="G15" s="10"/>
    </row>
    <row r="16" spans="1:9" x14ac:dyDescent="0.3">
      <c r="A16" s="16"/>
      <c r="B16" s="17"/>
      <c r="C16" s="17"/>
      <c r="D16" s="17"/>
      <c r="E16" s="17"/>
      <c r="F16" s="18"/>
    </row>
    <row r="17" spans="1:11" ht="46.8" x14ac:dyDescent="0.3">
      <c r="A17" s="19" t="s">
        <v>14</v>
      </c>
      <c r="B17" s="20" t="s">
        <v>15</v>
      </c>
      <c r="C17" s="21" t="s">
        <v>16</v>
      </c>
      <c r="D17" s="22" t="s">
        <v>17</v>
      </c>
      <c r="E17" s="23" t="s">
        <v>18</v>
      </c>
      <c r="F17" s="24" t="s">
        <v>19</v>
      </c>
      <c r="H17" s="25"/>
      <c r="I17" s="26"/>
    </row>
    <row r="18" spans="1:11" ht="57.6" x14ac:dyDescent="0.3">
      <c r="A18" s="27">
        <v>1</v>
      </c>
      <c r="B18" s="28" t="s">
        <v>20</v>
      </c>
      <c r="C18" s="29" t="s">
        <v>21</v>
      </c>
      <c r="D18" s="30" t="s">
        <v>22</v>
      </c>
      <c r="E18" s="29" t="s">
        <v>23</v>
      </c>
      <c r="F18" s="31">
        <v>2681387.5</v>
      </c>
      <c r="G18" s="25"/>
      <c r="H18" s="32"/>
      <c r="I18" s="33"/>
    </row>
    <row r="19" spans="1:11" ht="57.6" x14ac:dyDescent="0.3">
      <c r="A19" s="27">
        <v>2</v>
      </c>
      <c r="B19" s="34" t="s">
        <v>24</v>
      </c>
      <c r="C19" s="29" t="s">
        <v>21</v>
      </c>
      <c r="D19" s="34" t="s">
        <v>25</v>
      </c>
      <c r="E19" s="29" t="s">
        <v>23</v>
      </c>
      <c r="F19" s="31">
        <v>1191200</v>
      </c>
      <c r="G19" s="25"/>
      <c r="H19" s="32"/>
      <c r="I19" s="33"/>
    </row>
    <row r="20" spans="1:11" ht="57.6" x14ac:dyDescent="0.3">
      <c r="A20" s="27">
        <v>3</v>
      </c>
      <c r="B20" s="34" t="s">
        <v>24</v>
      </c>
      <c r="C20" s="29" t="s">
        <v>21</v>
      </c>
      <c r="D20" s="34" t="s">
        <v>25</v>
      </c>
      <c r="E20" s="29" t="s">
        <v>23</v>
      </c>
      <c r="F20" s="31">
        <v>377000</v>
      </c>
      <c r="G20" s="25"/>
      <c r="H20" s="32"/>
      <c r="I20" s="33"/>
    </row>
    <row r="21" spans="1:11" x14ac:dyDescent="0.3">
      <c r="A21" s="27">
        <v>4</v>
      </c>
      <c r="B21" s="35" t="s">
        <v>26</v>
      </c>
      <c r="C21" s="35"/>
      <c r="D21" s="35"/>
      <c r="E21" s="36"/>
      <c r="F21" s="37">
        <f>27944+8454+4241+148</f>
        <v>40787</v>
      </c>
      <c r="G21" s="13"/>
      <c r="H21" s="38"/>
      <c r="I21" s="13"/>
      <c r="K21" s="39"/>
    </row>
    <row r="22" spans="1:11" x14ac:dyDescent="0.3">
      <c r="A22" s="27"/>
      <c r="B22" s="35"/>
      <c r="C22" s="35"/>
      <c r="D22" s="35"/>
      <c r="E22" s="36"/>
      <c r="F22" s="40"/>
      <c r="H22" s="38"/>
      <c r="I22" s="13"/>
      <c r="K22" s="39"/>
    </row>
    <row r="23" spans="1:11" x14ac:dyDescent="0.3">
      <c r="A23" s="27"/>
      <c r="B23" s="35"/>
      <c r="C23" s="35"/>
      <c r="D23" s="35"/>
      <c r="E23" s="36"/>
      <c r="F23" s="40"/>
      <c r="H23" s="38"/>
      <c r="I23" s="13"/>
      <c r="K23" s="39"/>
    </row>
    <row r="24" spans="1:11" x14ac:dyDescent="0.3">
      <c r="A24" s="41"/>
      <c r="B24" s="42"/>
      <c r="C24" s="42"/>
      <c r="D24" s="42"/>
      <c r="E24" s="43" t="s">
        <v>27</v>
      </c>
      <c r="F24" s="44">
        <f>SUM(F18:F22)</f>
        <v>4290374.5</v>
      </c>
      <c r="I24" s="13"/>
    </row>
    <row r="25" spans="1:11" x14ac:dyDescent="0.3">
      <c r="I25" s="45"/>
    </row>
    <row r="26" spans="1:11" x14ac:dyDescent="0.3">
      <c r="I26" s="38"/>
    </row>
    <row r="27" spans="1:11" x14ac:dyDescent="0.3">
      <c r="G27" s="13"/>
    </row>
    <row r="28" spans="1:11" x14ac:dyDescent="0.3">
      <c r="G28" s="13"/>
      <c r="I28" s="45"/>
    </row>
    <row r="29" spans="1:11" x14ac:dyDescent="0.3">
      <c r="G29" s="13"/>
      <c r="H29" s="45"/>
    </row>
    <row r="30" spans="1:11" x14ac:dyDescent="0.3">
      <c r="G30" s="13"/>
    </row>
  </sheetData>
  <mergeCells count="4">
    <mergeCell ref="A1:F1"/>
    <mergeCell ref="A2:F2"/>
    <mergeCell ref="A3:F3"/>
    <mergeCell ref="A4: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 Dec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dcterms:created xsi:type="dcterms:W3CDTF">2022-01-12T16:08:07Z</dcterms:created>
  <dcterms:modified xsi:type="dcterms:W3CDTF">2022-04-29T06:38:53Z</dcterms:modified>
</cp:coreProperties>
</file>